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 Cardoza\Documents\DISCO DURO\TRANSPARENCIA OBLIGACIONES PNT\OBLIGACIONES TRIMESTRALES  2024\1er. Trimestre 2024\D Operativ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  <externalReference r:id="rId25"/>
    <externalReference r:id="rId26"/>
  </externalReferences>
  <definedNames>
    <definedName name="Hidden_1_Tabla_4400125">[1]Hidden_1_Tabla_440012!$A$1:$A$2</definedName>
    <definedName name="Hidden_1_Tabla_4400185">[2]Hidden_1_Tabla_440018!$A$1:$A$2</definedName>
    <definedName name="Hidden_1_Tabla_4400485">[2]Hidden_1_Tabla_440048!$A$1:$A$2</definedName>
    <definedName name="Hidden_1_Tabla_4400494">[2]Hidden_1_Tabla_440049!$A$1:$A$2</definedName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[2]Hidden_4!$A$1:$A$2</definedName>
    <definedName name="Hidden_47">Hidden_4!$A$1:$A$2</definedName>
    <definedName name="Hidden_520">[3]Hidden_5!$A$1:$A$41</definedName>
    <definedName name="Hidden_524">[2]Hidden_5!$A$1:$A$26</definedName>
    <definedName name="Hidden_525">Hidden_5!$A$1:$A$2</definedName>
    <definedName name="Hidden_628">[2]Hidden_6!$A$1:$A$41</definedName>
    <definedName name="Hidden_629">Hidden_6!$A$1:$A$26</definedName>
    <definedName name="Hidden_728">[1]Hidden_7!$A$1:$A$32</definedName>
    <definedName name="Hidden_733">Hidden_7!$A$1:$A$41</definedName>
    <definedName name="Hidden_735">[2]Hidden_7!$A$1:$A$32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BK42" i="1" l="1"/>
  <c r="BF42" i="1"/>
  <c r="BE42" i="1"/>
  <c r="BD42" i="1"/>
  <c r="BF41" i="1"/>
  <c r="BE41" i="1"/>
  <c r="BD41" i="1"/>
  <c r="BF40" i="1"/>
  <c r="BE40" i="1"/>
  <c r="BD40" i="1"/>
  <c r="BK39" i="1"/>
  <c r="BF39" i="1"/>
  <c r="BE39" i="1"/>
  <c r="BD39" i="1"/>
  <c r="BK38" i="1"/>
  <c r="BF38" i="1"/>
  <c r="BE38" i="1"/>
  <c r="BD38" i="1"/>
  <c r="BK37" i="1"/>
  <c r="BF37" i="1"/>
  <c r="BE37" i="1"/>
  <c r="BD37" i="1"/>
  <c r="BF36" i="1"/>
  <c r="BE36" i="1"/>
  <c r="BD36" i="1"/>
  <c r="BF35" i="1"/>
  <c r="BE35" i="1"/>
  <c r="BD35" i="1"/>
  <c r="BK34" i="1"/>
  <c r="BF34" i="1"/>
  <c r="BE34" i="1"/>
  <c r="BD34" i="1"/>
  <c r="BF33" i="1"/>
  <c r="BE33" i="1"/>
  <c r="BD33" i="1"/>
  <c r="BF32" i="1"/>
  <c r="BE32" i="1"/>
  <c r="BD32" i="1"/>
  <c r="BF31" i="1"/>
  <c r="BE31" i="1"/>
  <c r="BD31" i="1"/>
  <c r="BF30" i="1"/>
  <c r="BE30" i="1"/>
  <c r="BD30" i="1"/>
  <c r="BF29" i="1"/>
  <c r="BE29" i="1"/>
  <c r="BD29" i="1"/>
  <c r="BK28" i="1"/>
  <c r="BF28" i="1"/>
  <c r="BE28" i="1"/>
  <c r="BD28" i="1"/>
  <c r="BF27" i="1"/>
  <c r="BE27" i="1"/>
  <c r="BD27" i="1"/>
  <c r="BF26" i="1"/>
  <c r="BE26" i="1"/>
  <c r="BD26" i="1"/>
  <c r="BF25" i="1"/>
  <c r="BE25" i="1"/>
  <c r="BD25" i="1"/>
  <c r="BF24" i="1"/>
  <c r="BE24" i="1"/>
  <c r="BD24" i="1"/>
  <c r="BF21" i="1"/>
  <c r="BE21" i="1"/>
  <c r="BD21" i="1"/>
  <c r="BF20" i="1"/>
  <c r="BE20" i="1"/>
  <c r="BD20" i="1"/>
  <c r="BF19" i="1"/>
  <c r="BE19" i="1"/>
  <c r="BD19" i="1"/>
  <c r="BF18" i="1"/>
  <c r="BE18" i="1"/>
  <c r="BD18" i="1"/>
  <c r="BF16" i="1"/>
  <c r="BE16" i="1"/>
  <c r="BF15" i="1"/>
  <c r="BE15" i="1"/>
  <c r="BD15" i="1"/>
  <c r="BF14" i="1"/>
  <c r="BE14" i="1"/>
  <c r="BD14" i="1"/>
  <c r="BF13" i="1"/>
  <c r="BE13" i="1"/>
  <c r="BF12" i="1"/>
  <c r="BE12" i="1"/>
  <c r="BF9" i="1"/>
  <c r="BE9" i="1"/>
  <c r="BF8" i="1"/>
  <c r="BE8" i="1"/>
</calcChain>
</file>

<file path=xl/comments1.xml><?xml version="1.0" encoding="utf-8"?>
<comments xmlns="http://schemas.openxmlformats.org/spreadsheetml/2006/main">
  <authors>
    <author>yadira.gutierrez</author>
  </authors>
  <commentList>
    <comment ref="B188" authorId="0" shapeId="0">
      <text>
        <r>
          <rPr>
            <b/>
            <sz val="9"/>
            <color indexed="81"/>
            <rFont val="Tahoma"/>
            <family val="2"/>
          </rPr>
          <t>yadira.gutierrez:</t>
        </r>
        <r>
          <rPr>
            <sz val="9"/>
            <color indexed="81"/>
            <rFont val="Tahoma"/>
            <family val="2"/>
          </rPr>
          <t xml:space="preserve">
FALTA LA HUELLA DEL BENEFICIARIO 
</t>
        </r>
      </text>
    </comment>
  </commentList>
</comments>
</file>

<file path=xl/sharedStrings.xml><?xml version="1.0" encoding="utf-8"?>
<sst xmlns="http://schemas.openxmlformats.org/spreadsheetml/2006/main" count="8357" uniqueCount="2986">
  <si>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</si>
  <si>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</si>
  <si>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</si>
  <si>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</si>
  <si>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</si>
  <si>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</si>
  <si>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</si>
  <si>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</si>
  <si>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</si>
  <si>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</si>
  <si>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</si>
  <si>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</si>
  <si>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</si>
  <si>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</si>
  <si>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</si>
  <si>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</si>
  <si>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</si>
  <si>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</si>
  <si>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</si>
  <si>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</si>
  <si>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</si>
  <si>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</si>
  <si>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</si>
  <si>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</si>
  <si>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</si>
  <si>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</si>
  <si>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</si>
  <si>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</si>
  <si>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</si>
  <si>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</si>
  <si>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</si>
  <si>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</si>
  <si>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</si>
  <si>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</si>
  <si>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</si>
  <si>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</si>
  <si>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</si>
  <si>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</si>
  <si>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</si>
  <si>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</si>
  <si>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</si>
  <si>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</si>
  <si>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</si>
  <si>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</si>
  <si>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</si>
  <si>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</si>
  <si>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</si>
  <si>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</si>
  <si>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</si>
  <si>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</si>
  <si>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</si>
  <si>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</si>
  <si>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</si>
  <si>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</si>
  <si>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</si>
  <si>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</si>
  <si>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</si>
  <si>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</si>
  <si>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</si>
  <si>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</si>
  <si>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</si>
  <si>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</si>
  <si>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</si>
  <si>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</si>
  <si>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</si>
  <si>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</si>
  <si>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</si>
  <si>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</si>
  <si>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</si>
  <si>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</si>
  <si>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</si>
  <si>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</si>
  <si>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</si>
  <si>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</si>
  <si>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</si>
  <si>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</si>
  <si>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</si>
  <si>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</si>
  <si>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</si>
  <si>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</si>
  <si>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</si>
  <si>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</si>
  <si>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</si>
  <si>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</si>
  <si>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</si>
  <si>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</si>
  <si>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</si>
  <si>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</si>
  <si>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</si>
  <si>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</si>
  <si>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</si>
  <si>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</si>
  <si>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</si>
  <si>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</si>
  <si>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</si>
  <si>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</si>
  <si>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</si>
  <si>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</si>
  <si>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</si>
  <si>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</si>
  <si>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</si>
  <si>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</si>
  <si>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</si>
  <si>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</si>
  <si>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</si>
  <si>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</si>
  <si>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</si>
  <si>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</si>
  <si>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</si>
  <si>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</si>
  <si>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</si>
  <si>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</si>
  <si>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</si>
  <si>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</si>
  <si>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</si>
  <si>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</si>
  <si>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</si>
  <si>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</si>
  <si>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</si>
  <si>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</si>
  <si>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</si>
  <si>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</si>
  <si>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</si>
  <si>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</si>
  <si>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</si>
  <si>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</si>
  <si>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</si>
  <si>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</si>
  <si>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</si>
  <si>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</si>
  <si>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</si>
  <si>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</si>
  <si>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</si>
  <si>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</si>
  <si>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</si>
  <si>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</si>
  <si>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</si>
  <si>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</si>
  <si>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</si>
  <si>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</si>
  <si>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</si>
  <si>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</si>
  <si>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</si>
  <si>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</si>
  <si>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</si>
  <si>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</si>
  <si>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</si>
  <si>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</si>
  <si>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</si>
  <si>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</si>
  <si>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</si>
  <si>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</si>
  <si>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</si>
  <si>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</si>
  <si>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</si>
  <si>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</si>
  <si>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</si>
  <si>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</si>
  <si>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</si>
  <si>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</si>
  <si>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</si>
  <si>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</si>
  <si>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</si>
  <si>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</si>
  <si>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</si>
  <si>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</si>
  <si>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</si>
  <si>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</si>
  <si>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</si>
  <si>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</si>
  <si>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</si>
  <si>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</si>
  <si>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</si>
  <si>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</si>
  <si>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</si>
  <si>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</si>
  <si>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</si>
  <si>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</si>
  <si>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</si>
  <si>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</si>
  <si>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</si>
  <si>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</si>
  <si>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</si>
  <si>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</si>
  <si>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</si>
  <si>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</si>
  <si>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</si>
  <si>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</si>
  <si>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</si>
  <si>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</si>
  <si>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</si>
  <si>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</si>
  <si>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</si>
  <si>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</si>
  <si>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</si>
  <si>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</si>
  <si>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</si>
  <si>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</si>
  <si>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</si>
  <si>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</si>
  <si>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</si>
  <si>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</si>
  <si>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</si>
  <si>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</si>
  <si>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</si>
  <si>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</si>
  <si>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</si>
  <si>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</si>
  <si>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</si>
  <si>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</si>
  <si>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</si>
  <si>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</si>
  <si>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</si>
  <si>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</si>
  <si>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</si>
  <si>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</si>
  <si>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</si>
  <si>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</si>
  <si>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</si>
  <si>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</si>
  <si>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</si>
  <si>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</si>
  <si>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</si>
  <si>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</si>
  <si>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</si>
  <si>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</si>
  <si>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</si>
  <si>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</si>
  <si>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</si>
  <si>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</si>
  <si>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</si>
  <si>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</si>
  <si>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</si>
  <si>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</si>
  <si>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</si>
  <si>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</si>
  <si>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</si>
  <si>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</si>
  <si>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</si>
  <si>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</si>
  <si>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</si>
  <si>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</si>
  <si>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</si>
  <si>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</si>
  <si>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</si>
  <si>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</si>
  <si>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</si>
  <si>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</si>
  <si>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</si>
  <si>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</si>
  <si>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</si>
  <si>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</si>
  <si>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</si>
  <si>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</si>
  <si>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</si>
  <si>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</si>
  <si>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</si>
  <si>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</si>
  <si>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</si>
  <si>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</si>
  <si>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</si>
  <si>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</si>
  <si>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</si>
  <si>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</si>
  <si>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</si>
  <si>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</si>
  <si>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</si>
  <si>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</si>
  <si>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</si>
  <si>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</si>
  <si>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</si>
  <si>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</si>
  <si>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</si>
  <si>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</si>
  <si>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</si>
  <si>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</si>
  <si>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</si>
  <si>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</si>
  <si>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</si>
  <si>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</si>
  <si>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</si>
  <si>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</si>
  <si>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</si>
  <si>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</si>
  <si>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</si>
  <si>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</si>
  <si>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</si>
  <si>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</si>
  <si>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</si>
  <si>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</si>
  <si>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</si>
  <si>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</si>
  <si>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</si>
  <si>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</si>
  <si>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</si>
  <si>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</si>
  <si>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</si>
  <si>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</si>
  <si>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</si>
  <si>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</si>
  <si>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</si>
  <si>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</si>
  <si>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</si>
  <si>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</si>
  <si>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</si>
  <si>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</si>
  <si>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</si>
  <si>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</si>
  <si>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</si>
  <si>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</si>
  <si>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</si>
  <si>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</si>
  <si>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</si>
  <si>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</si>
  <si>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</si>
  <si>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</si>
  <si>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</si>
  <si>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</si>
  <si>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</si>
  <si>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</si>
  <si>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</si>
  <si>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</si>
  <si>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</si>
  <si>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</si>
  <si>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</si>
  <si>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</si>
  <si>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</si>
  <si>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</si>
  <si>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</si>
  <si>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</si>
  <si>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</si>
  <si>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</si>
  <si>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</si>
  <si>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</si>
  <si>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</si>
  <si>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</si>
  <si>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</si>
  <si>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</si>
  <si>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</si>
  <si>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</si>
  <si>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</si>
  <si>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</si>
  <si>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</si>
  <si>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</si>
  <si>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</si>
  <si>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</si>
  <si>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</si>
  <si>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</si>
  <si>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</si>
  <si>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</si>
  <si>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</si>
  <si>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</si>
  <si>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</si>
  <si>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</si>
  <si>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</si>
  <si>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</si>
  <si>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</si>
  <si>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</si>
  <si>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</si>
  <si>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</si>
  <si>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</si>
  <si>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COESVI-I3-CD-001-2023</t>
  </si>
  <si>
    <t>Ley de Obra Pública y Servicios Relacionados con la Misma para el Estado de Durango y sus Municipios, en su artículo 30 fracción II</t>
  </si>
  <si>
    <t>https://transparencia.durango.gob.mx/archivo/coesvi/articulo65/XXIX/a/trimestral/2024/1._SUFICIENCIA_PRESUPUESTAL_Y_ANEXO_1712159575487.pdf</t>
  </si>
  <si>
    <t>https://transparencia.durango.gob.mx/archivo/coesvi/articulo65/XXIX/a/trimestral/2023/2.1_INVITACIONES_CTO_DORM_DGO_2023_1697124939319.pdf</t>
  </si>
  <si>
    <t xml:space="preserve">CONSTRUCCION DE 45 CUARTO DORMITORIO </t>
  </si>
  <si>
    <t>https://transparencia.durango.gob.mx/archivo/coesvi/articulo65/XXIX/a/trimestral/2023/3.5_ACTA_DE_FALLO_CTO_DORM_DGO_001_1697126025579.pdf</t>
  </si>
  <si>
    <t>https://transparencia.durango.gob.mx/archivo/coesvi/articulo65/XXIX/a/trimestral/2023/3.3_ACTA_DE_APERT._TECNIC-ECONOM_CTO.DORM_DGO_001_1697126084294.pdf</t>
  </si>
  <si>
    <t>https://transparencia.durango.gob.mx/archivo/coesvi/articulo65/XXIX/a/trimestral/2023/3.4_DICTAMEN_PARA_FALLO_1697126129149.pdf</t>
  </si>
  <si>
    <t>LUIS MANUEL</t>
  </si>
  <si>
    <t>PEREZ</t>
  </si>
  <si>
    <t>OTERO</t>
  </si>
  <si>
    <t>LUIS MANUEL PEREZ OTERO</t>
  </si>
  <si>
    <t>PEOL901103CE5</t>
  </si>
  <si>
    <t>RIO SIXTIN</t>
  </si>
  <si>
    <t>VALLE DEL SUR</t>
  </si>
  <si>
    <t>DURANGO</t>
  </si>
  <si>
    <t>DG</t>
  </si>
  <si>
    <t>MEXICO</t>
  </si>
  <si>
    <t>ES LA PROPUESTA MAS CONVENIENTE PARA LA COMISION ESTATAL DE SUELO Y VIVIENDA DE DURANGO, ASÍ COMO PARA EL ESTADO, ATENDIENDO LOS COSTOS DIRECTOS Y PROGRAMAS FORMULADOS PARA EL PROYECTO</t>
  </si>
  <si>
    <t>DIRECCION GENERAL</t>
  </si>
  <si>
    <t>DIRECCION OPERATIVA</t>
  </si>
  <si>
    <t>DEPARTAMENTO SUPERVISION</t>
  </si>
  <si>
    <t>PESO MEXICANO</t>
  </si>
  <si>
    <t>MXN</t>
  </si>
  <si>
    <t>TRANSFERENCIA ELECTRÓNICA</t>
  </si>
  <si>
    <t>CONSTRUCCIÓN DE 45 CUARTOS DORMITORIO EN EL MUNICIPIO DE DURANGO</t>
  </si>
  <si>
    <t>https://transparencia.durango.gob.mx/archivo/coesvi/articulo65/XXIX/a/trimestral/2022/CONTRATO_001_VERSION_PUBLICA_1685995023543.pdf</t>
  </si>
  <si>
    <t>SECRETARIA DE BIENESTAR SOCIAL DEL ESTADO DEDURANGO</t>
  </si>
  <si>
    <t>FAIS Y FISE</t>
  </si>
  <si>
    <t>DURANGO, DGO.</t>
  </si>
  <si>
    <t>CONSTRUCCION DE CUARTO DORMITORIO CON UNA SUPERFICIE DE 4.50X3.70M, 4 MUROS DE BLOCK DE CONCRETO DE 12X20X40CMS, CON CIMENTACION DE MAMPOSTERIA DE PIEDRA BRAZA Y LOSA DE 10 CM DE ESPESOR</t>
  </si>
  <si>
    <t>https://transparencia.durango.gob.mx/archivo/coesvi/articulo65/XXIX/a/trimestral/2023/11.-_DICTAMEN_SOBRE_IMPACTO_AMBIENTAL_1697131751391.pdf</t>
  </si>
  <si>
    <t>NINGUNA</t>
  </si>
  <si>
    <t>BITACORA TRADICIONAL</t>
  </si>
  <si>
    <t>https://transparencia.durango.gob.mx/archivo/coesvi/articulo65/XXIX/a/trimestral/2024/AVANCE_FISICO_-_FINANCIERDO_DGO_CTO_DORM_1713299150958.pdf</t>
  </si>
  <si>
    <t>https://transparencia.durango.gob.mx/archivo/coesvi/articulo65/XXIX/b/trimestral/2023/ACTA_DE_ENTREGA-RECEPCION_CD_DGO_1705524602313.pdf</t>
  </si>
  <si>
    <t>https://transparencia.durango.gob.mx/archivo/coesvi/articulo65/XXIX/a/trimestral/2024/ACTA_FINIQUITO_DE_OBRA_DURANGO_C.DORM_1712164109079.pdf</t>
  </si>
  <si>
    <t>https://transparencia.durango.gob.mx/archivo/coesvi/articulo65/XXIX/a/trimestral/2024/1_FACTURA_ORIGEN_CONTRATISTA_CD_001_1712863534373.pdf</t>
  </si>
  <si>
    <t>Dirección Operativa</t>
  </si>
  <si>
    <t>EL EXPEDIENTE UNITARIO DE OBRA SE ENCUENTRA EN EL DEPARTAMENTO DE SUPERVISIÓN PARA CUALQUIER ACLARACIÓN CON RESPECTO A ESTA OBRA</t>
  </si>
  <si>
    <t>COESVI-I3-TLC-001-2023</t>
  </si>
  <si>
    <t>https://transparencia.durango.gob.mx/archivo/coesvi/articulo65/XXIX/a/trimestral/2023/2.1_INVITACIONES_TLC_DGO_2023_1697133771654.pdf</t>
  </si>
  <si>
    <t xml:space="preserve">CONSTRUCCION DE 1780M2 DE TECHO DE LOSA DE CONCRETO </t>
  </si>
  <si>
    <t>https://transparencia.durango.gob.mx/archivo/coesvi/articulo65/XXIX/a/trimestral/2023/3.2_MINUTA_JUNTA_DE_ACLR._TLC_001_1697133776923.pdf</t>
  </si>
  <si>
    <t>https://transparencia.durango.gob.mx/archivo/coesvi/articulo65/XXIX/a/trimestral/2023/3.3_ACTA_DE_APERT_TEC-ECO-TLC_DGO_001_1697133784010.pdf</t>
  </si>
  <si>
    <t>https://transparencia.durango.gob.mx/archivo/coesvi/articulo65/XXIX/a/trimestral/2023/3.5_DICTAMEN_PARA_FALLO_TLC_1697135692065.pdf</t>
  </si>
  <si>
    <t>https://transparencia.durango.gob.mx/archivo/coesvi/articulo65/XXIX/a/trimestral/2024/3.5_ACTA_DE_FALLO_TLC_DGO_001_1712165058816.pdf</t>
  </si>
  <si>
    <t>PEDRO DAMIAN</t>
  </si>
  <si>
    <t>VALENCIA</t>
  </si>
  <si>
    <t>CENICEROS</t>
  </si>
  <si>
    <t>PEDRO DAMIAN VALENCIA CENICEROS</t>
  </si>
  <si>
    <t>VACP790224L37</t>
  </si>
  <si>
    <t>MASCAREÑAS</t>
  </si>
  <si>
    <t>ZONA CENTRO</t>
  </si>
  <si>
    <t>CONSTRUCCIÓN DE 1780M2 DE TECHO DE LOSA DE CONCRETO EN EL MUNICIPIO DE DURANGO</t>
  </si>
  <si>
    <t>https://transparencia.durango.gob.mx/archivo/coesvi/articulo65/XXIX/a/trimestral/2023/4._CONTRATO_Y_SUS_ANEXOS_1697133792329.pdf</t>
  </si>
  <si>
    <t>LOSA DE CONCRETO REFORZADO DE 10CM DE ESPESOR PARA CLAROS MENORES DE 4.0MT CON ACABADO COMÚN, A BASE DE CONCRETO DE F'C=200KG/CM2, REFORZADA CON VARILLA DE 3/8</t>
  </si>
  <si>
    <t>https://transparencia.durango.gob.mx/archivo/coesvi/articulo65/XXIX/a/trimestral/2023/11.-_DICTAMEN_SOBRE_IMPACTO_AMBIENTAL_1697136321955.pdf</t>
  </si>
  <si>
    <t>https://transparencia.durango.gob.mx/archivo/coesvi/articulo65/XXIX/a/trimestral/2024/AVANCE_FISICO_-_FINANCIERDO_DGO_TLC_1713299147328.pdf</t>
  </si>
  <si>
    <t>https://transparencia.durango.gob.mx/archivo/coesvi/articulo65/XXIX/b/trimestral/2023/ACTA_DE_ENTREGA-RECEPCION_0002_1705524982598.pdf</t>
  </si>
  <si>
    <t>https://transparencia.durango.gob.mx/archivo/coesvi/articulo65/XXIX/b/trimestral/2023/ACTA_DE_FINIQUITO_DE_OBRA_0001_1705524984647.pdf</t>
  </si>
  <si>
    <t>https://transparencia.durango.gob.mx/archivo/coesvi/articulo65/XXIX/a/trimestral/2024/1_FACTURA_ORIGEN_TLC_DURANGO_1712864536420.pdf</t>
  </si>
  <si>
    <t>COESVI-I3-CD-002-2023</t>
  </si>
  <si>
    <t>https://transparencia.durango.gob.mx/archivo/coesvi/articulo65/XXIX/a/trimestral/2024/2.1_INVITACIONES_GOME_PALACIO_002_1712167801060.pdf</t>
  </si>
  <si>
    <t xml:space="preserve">CONSTRUCCION DE 45 CUARTOS DORMITORIO </t>
  </si>
  <si>
    <t>https://transparencia.durango.gob.mx/archivo/coesvi/articulo65/XXIX/a/trimestral/2024/3.2_JUNTA_DE_ACLR._GOMEZ_PAL._002_1712167804312.pdf</t>
  </si>
  <si>
    <t>https://transparencia.durango.gob.mx/archivo/coesvi/articulo65/XXIX/a/trimestral/2024/3.5_DICTAMEN_PARA_FALLO_1712167813190.pdf</t>
  </si>
  <si>
    <t>https://transparencia.durango.gob.mx/archivo/coesvi/articulo65/XXIX/a/trimestral/2024/3.6_ACTA_DE_FALLO_GOMEZ_PALACIO_1712167815720.pdf</t>
  </si>
  <si>
    <t>GOMEZ PALACIO, DGO</t>
  </si>
  <si>
    <t>https://transparencia.durango.gob.mx/archivo/coesvi/articulo65/XXIX/a/trimestral/2024/11.-_DICTAMEN_SOBRE_IMPACTO_AMBIENTAL_1712168140078.pdf</t>
  </si>
  <si>
    <t>EL EXPEDIENTE  SE ENCUENTRA EN EL DEPARTAMENTO DE COSTOS, PROYECTOS Y LICITACIONES EN VIRTUD DE QUE FUE DECLARADO DESIERTO EL PROCEDIMIENTO LICITATORIO</t>
  </si>
  <si>
    <t>COESVI-I3-CD-003-2023</t>
  </si>
  <si>
    <t>https://transparencia.durango.gob.mx/archivo/coesvi/articulo65/XXIX/a/trimestral/2024/2.1_INVITACIONES_NUEVO_IDEAL_1712168766476.pdf</t>
  </si>
  <si>
    <t xml:space="preserve">CONSTRUCCION DE 20 CUARTOS DORMITORIO </t>
  </si>
  <si>
    <t>https://transparencia.durango.gob.mx/archivo/coesvi/articulo65/XXIX/a/trimestral/2024/3.2._JUNTA_DE_ACLR._NVO.IDEAL_003_1712168769458.pdf</t>
  </si>
  <si>
    <t>https://transparencia.durango.gob.mx/archivo/coesvi/articulo65/XXIX/a/trimestral/2024/3.3_ACTA_DE_APERTURAS_TEC-ECO_NVO_IDEAL_003_1712168775488.pdf</t>
  </si>
  <si>
    <t>https://transparencia.durango.gob.mx/archivo/coesvi/articulo65/XXIX/a/trimestral/2024/ACTA_DE_FALLO_NUEVO_IDEAL_1712168786202.pdf</t>
  </si>
  <si>
    <t xml:space="preserve">FAIS Y FISE Y FAISEMUN </t>
  </si>
  <si>
    <t>NUEVO IDEAL, DGO</t>
  </si>
  <si>
    <t>https://transparencia.durango.gob.mx/archivo/coesvi/articulo65/XXIX/a/trimestral/2024/11.-_DICTAMEN_SOBRE_IMPACTO_AMBIENTAL_1712168789572.pdf</t>
  </si>
  <si>
    <t>COESVI-I3-CD-004-2023</t>
  </si>
  <si>
    <t>https://transparencia.durango.gob.mx/archivo/coesvi/articulo65/XXIX/a/trimestral/2023/2.1_OFICIO_DE_INVITACION_GUANACEVI_1697137541903.pdf</t>
  </si>
  <si>
    <t>https://transparencia.durango.gob.mx/archivo/coesvi/articulo65/XXIX/a/trimestral/2023/3.2_MINUTA_JUNTA_ACLR_GUANACEVI_1697137546880.pdf</t>
  </si>
  <si>
    <t>https://transparencia.durango.gob.mx/archivo/coesvi/articulo65/XXIX/a/trimestral/2023/3.3_ACTA_DE_APERTURAS__TEC-ECON_GUANACEVI_004_1697137544685.pdf</t>
  </si>
  <si>
    <t>https://transparencia.durango.gob.mx/archivo/coesvi/articulo65/XXIX/a/trimestral/2023/3.5_DICTAMEN_PARA_FALLO_GUANACEVI_1697137548947.pdf</t>
  </si>
  <si>
    <t>https://transparencia.durango.gob.mx/archivo/coesvi/articulo65/XXIX/a/trimestral/2023/3.6_ACTA_DE_FALLO_GUANACEVI_1697137550810.pdf</t>
  </si>
  <si>
    <t>ISAAC ISRAEL</t>
  </si>
  <si>
    <t>VALVERDE</t>
  </si>
  <si>
    <t>ING. ISAAC ISRAEL VALVERDE</t>
  </si>
  <si>
    <t>VAIS8306265X3</t>
  </si>
  <si>
    <t>ISAURO VENZOR</t>
  </si>
  <si>
    <t>CONSTRUCCIÓN DE 20 CUARTOS DORMITORIO EN EL MUNICIPIO DE GUANACEVI</t>
  </si>
  <si>
    <t>https://transparencia.durango.gob.mx/archivo/coesvi/articulo65/XXIX/a/trimestral/2023/4.1_CONTRATO_Y_SUS_ANEXOS_GUANACEVI_1697137641720.pdf</t>
  </si>
  <si>
    <t>GUANACEVI, DGO.</t>
  </si>
  <si>
    <t>https://transparencia.durango.gob.mx/archivo/coesvi/articulo65/XXIX/a/trimestral/2023/11.-_DICTAMEN_SOBRE_IMPACTO_AMBIENTAL_1697142429061.pdf</t>
  </si>
  <si>
    <t>https://transparencia.durango.gob.mx/archivo/coesvi/articulo65/XXIX/a/trimestral/2024/AVANCE_FISICO_-_FINANCIERO_GUANACEVI_1713296840616.pdf</t>
  </si>
  <si>
    <t>https://transparencia.durango.gob.mx/archivo/coesvi/articulo65/XXIX/a/trimestral/2024/ACTA_DE_ENTREGA_-_RECEPCION_GUANACEVI_1712167246249.pdf</t>
  </si>
  <si>
    <t>https://transparencia.durango.gob.mx/archivo/coesvi/articulo65/XXIX/a/trimestral/2024/ACTA_DE_FINIQUITO_DE_OBRA_GUANACEVI_1712167249367.pdf</t>
  </si>
  <si>
    <t>https://transparencia.durango.gob.mx/archivo/coesvi/articulo65/XXIX/a/trimestral/2024/1_FACTURA_ORIGEN_GUANACEVI_1712863533183.pdf</t>
  </si>
  <si>
    <t>COESVI-I3-CD-007-2023</t>
  </si>
  <si>
    <t>https://transparencia.durango.gob.mx/archivo/coesvi/articulo65/XXIX/a/trimestral/2023/2.1_INVITACIONES_SAN_PEDRO_DEL_G_1697142696839.pdf</t>
  </si>
  <si>
    <t xml:space="preserve">CONSTRUCCION DE 15 CUARTOS DORMITORIO </t>
  </si>
  <si>
    <t>https://transparencia.durango.gob.mx/archivo/coesvi/articulo65/XXIX/a/trimestral/2023/3.2_MINUTA_JUNTA_DE_ACLARACIONES_SPG_1698165565161.pdf</t>
  </si>
  <si>
    <t>https://transparencia.durango.gob.mx/archivo/coesvi/articulo65/XXIX/a/trimestral/2023/3.3_ACTA_DE_APERTURA_SAN_PEDRO_DEL__GALLO_1698165567150.pdf</t>
  </si>
  <si>
    <t>https://transparencia.durango.gob.mx/archivo/coesvi/articulo65/XXIX/a/trimestral/2023/3.5_DICTAMEN_PARA_FALLO_SAN_PEDRO_DEL__GALLO_1697142702206.pdf</t>
  </si>
  <si>
    <t>https://transparencia.durango.gob.mx/archivo/coesvi/articulo65/XXIX/a/trimestral/2023/3.6_ACTA_DE_FALLO_SAN_PEDRO_DEL_GALLO_1697142703911.pdf</t>
  </si>
  <si>
    <t>OSCAR ARMANDO</t>
  </si>
  <si>
    <t>SOTO</t>
  </si>
  <si>
    <t>MARTINEZ</t>
  </si>
  <si>
    <t>ING. OSCAR ARMANDO SOTO MARTINEZ</t>
  </si>
  <si>
    <t>SOMO690307KN5</t>
  </si>
  <si>
    <t>TULE</t>
  </si>
  <si>
    <t>LA FORESTAL</t>
  </si>
  <si>
    <t>CONSTRUCCIÓN DE 15 CUARTOS DORMITORIO EN EL MUNICIPIO DE SAN PEDRO DEL GALLO</t>
  </si>
  <si>
    <t>https://transparencia.durango.gob.mx/archivo/coesvi/articulo65/XXIX/a/trimestral/2023/4.1_CONTRATO_Y_SUS_ANEXOS_SAN_PEDRO_DEL_GALLO_1697142727057.pdf</t>
  </si>
  <si>
    <t>SAN PEDRO DEL GALLO, DGO</t>
  </si>
  <si>
    <t>https://transparencia.durango.gob.mx/archivo/coesvi/articulo65/XXIX/a/trimestral/2023/11.-_DICTAMEN_SOBRE_EL_IMPACTO_AMBIENTAL_1698168706282.pdf</t>
  </si>
  <si>
    <t>https://transparencia.durango.gob.mx/archivo/coesvi/articulo65/XXIX/a/trimestral/2024/AVANCE_FISICO_-_FINANCIERO_SPG_1713296844245.pdf</t>
  </si>
  <si>
    <t>https://transparencia.durango.gob.mx/archivo/coesvi/articulo65/XXIX/a/trimestral/2024/ACTA_ENTREGA_RECEPCION_SN_P_DEL_GALLO_1712172433881.pdf</t>
  </si>
  <si>
    <t>https://transparencia.durango.gob.mx/archivo/coesvi/articulo65/XXIX/a/trimestral/2024/ACTA_FINIQUITO_DE_OBRA_0001_1712172437623.pdf</t>
  </si>
  <si>
    <t>https://transparencia.durango.gob.mx/archivo/coesvi/articulo65/XXIX/a/trimestral/2024/1_FACTURA_ORIGEN_SPG_1712863535716.pdf</t>
  </si>
  <si>
    <t>COESVI-I3-CD-008-2023</t>
  </si>
  <si>
    <t>https://transparencia.durango.gob.mx/archivo/coesvi/articulo65/XXIX/a/trimestral/2023/2.1_INVITACIONES_PANUCO_DE_C_1698169766982.pdf</t>
  </si>
  <si>
    <t>https://transparencia.durango.gob.mx/archivo/coesvi/articulo65/XXIX/a/trimestral/2023/3.2._MINUTA_DE_JUNTA_DE_ACLARACIONES_PANUCO_1698169564223.pdf</t>
  </si>
  <si>
    <t>https://transparencia.durango.gob.mx/archivo/coesvi/articulo65/XXIX/a/trimestral/2023/3.3_ACTA_DE_APERTURA_DE_PANUCO_DE_CORONADO_1698169566210.pdf</t>
  </si>
  <si>
    <t>https://transparencia.durango.gob.mx/archivo/coesvi/articulo65/XXIX/a/trimestral/2023/3.5_DICTAMEN_PARA_FALLO_PANUCO_DE_CORONADO_1698169570363.pdf</t>
  </si>
  <si>
    <t>https://transparencia.durango.gob.mx/archivo/coesvi/articulo65/XXIX/a/trimestral/2023/3.6_ACTA_DE_FALLO_DE_PANUCO_DE_CORONADO_1698169571868.pdf</t>
  </si>
  <si>
    <t>BRENDA LILIANA</t>
  </si>
  <si>
    <t>CONTRERAS</t>
  </si>
  <si>
    <t>ROMO</t>
  </si>
  <si>
    <t>ING. BRENDA LILIANA CONTRERAS ROMO</t>
  </si>
  <si>
    <t>CORB891224Q51</t>
  </si>
  <si>
    <t xml:space="preserve">16 DE SEPTIEMBRE </t>
  </si>
  <si>
    <t>FRANSCISCO VILLA</t>
  </si>
  <si>
    <t>CONSTRUCCIÓN DE 15 CUARTOS DORMITORIO EN EL MUNICIPIO DE PANUCO DE CORONADO</t>
  </si>
  <si>
    <t>https://transparencia.durango.gob.mx/archivo/coesvi/articulo65/XXIX/a/trimestral/2023/4.1_CONTRATO_Y_SUS_ANEXOS_PANUCO_DE_CORONADO_1698169598843.pdf</t>
  </si>
  <si>
    <t>PANUCO DE CORONADO, DGO</t>
  </si>
  <si>
    <t>https://transparencia.durango.gob.mx/archivo/coesvi/articulo65/XXIX/a/trimestral/2023/11.-_DICTAMEN_SOBRE_IMPACTO_AMBIENTAL_1698169605497.pdf</t>
  </si>
  <si>
    <t>https://transparencia.durango.gob.mx/archivo/coesvi/articulo65/XXIX/a/trimestral/2024/AVANCE_FISICO_-_FINANCIERO_PANUCO_1713296846092.pdf</t>
  </si>
  <si>
    <t>https://transparencia.durango.gob.mx/archivo/coesvi/articulo65/XXIX/a/trimestral/2024/ACTA_ENTREGA_-_RECEPCION_PANUCO_1712174071251.pdf</t>
  </si>
  <si>
    <t>https://transparencia.durango.gob.mx/archivo/coesvi/articulo65/XXIX/a/trimestral/2024/ACTA_FINIQUITO_PANUCO_DE_C_1712174073572.pdf</t>
  </si>
  <si>
    <t>https://transparencia.durango.gob.mx/archivo/coesvi/articulo65/XXIX/a/trimestral/2024/1_FACTURA_ORIGEN_PANUCO_1712863537706.pdf</t>
  </si>
  <si>
    <t>COESVI-I3-CD-009-2023</t>
  </si>
  <si>
    <t>https://transparencia.durango.gob.mx/archivo/coesvi/articulo65/XXIX/a/trimestral/2023/2.1._INVITACIONES_PENON_BLANCO_1698171206981.pdf</t>
  </si>
  <si>
    <t>https://transparencia.durango.gob.mx/archivo/coesvi/articulo65/XXIX/a/trimestral/2023/3.2._MINUTA_DE_JUNTA_DE_ACLARACIONES_PENON_B._1698171210859.pdf</t>
  </si>
  <si>
    <t>https://transparencia.durango.gob.mx/archivo/coesvi/articulo65/XXIX/a/trimestral/2023/3.3_ACTA_DE_APERTURA_DE_PENON_BLANCO_1698171213173.pdf</t>
  </si>
  <si>
    <t>https://transparencia.durango.gob.mx/archivo/coesvi/articulo65/XXIX/a/trimestral/2023/3.5_DICTAMEN_PARA_FALLO_PENON_BLANCO_1698171215054.pdf</t>
  </si>
  <si>
    <t>https://transparencia.durango.gob.mx/archivo/coesvi/articulo65/XXIX/a/trimestral/2023/3.6_ACTA_DE_FALLO_PENON_BLANCO_1698171216933.pdf</t>
  </si>
  <si>
    <t>OCTAVIO</t>
  </si>
  <si>
    <t>GUTIERREZ</t>
  </si>
  <si>
    <t>VALLEJO</t>
  </si>
  <si>
    <t>ING. OCTAVIO GUTIERREZ VALLEJO</t>
  </si>
  <si>
    <t>GUVO600518M30</t>
  </si>
  <si>
    <t>VALLE VERDE</t>
  </si>
  <si>
    <t>VALLE DEL MEZQUITAL</t>
  </si>
  <si>
    <t>CONSTRUCCIÓN DE 20 CUARTOS DORMITORIO EN EL MUNICIPIO DE PEÑON BLANCO</t>
  </si>
  <si>
    <t>https://transparencia.durango.gob.mx/archivo/coesvi/articulo65/XXIX/a/trimestral/2023/4.1_CONTRATO_Y_SUS_ANEXOS_PENON_BLANCO_1698171228544.pdf</t>
  </si>
  <si>
    <t>PEÑON BLANCO, DGO</t>
  </si>
  <si>
    <t>https://transparencia.durango.gob.mx/archivo/coesvi/articulo65/XXIX/a/trimestral/2023/11.-_DICTAMEN_SOBRE_EL_IMPACTO_AMBIENTAL_1698171218727.pdf</t>
  </si>
  <si>
    <t>https://transparencia.durango.gob.mx/archivo/coesvi/articulo65/XXIX/a/trimestral/2024/AVANCE_FISICO_-_FINANCIERO_PENON_BCO_1713296831152.pdf</t>
  </si>
  <si>
    <t>https://transparencia.durango.gob.mx/archivo/coesvi/articulo65/XXIX/a/trimestral/2024/ACTA_ENTREGA_-_RECEPCION_P_BCO_1712175017713.pdf</t>
  </si>
  <si>
    <t>https://transparencia.durango.gob.mx/archivo/coesvi/articulo65/XXIX/a/trimestral/2024/ACTA_FINIQUITO_DE_OBRA_PENON_BCO_1712175022434.pdf</t>
  </si>
  <si>
    <t>https://transparencia.durango.gob.mx/archivo/coesvi/articulo65/XXIX/a/trimestral/2024/1_FACTURA_ORIGEN_PENON_BCO_1712863539390.pdf</t>
  </si>
  <si>
    <t>COESVI-I3-CD-010-2023</t>
  </si>
  <si>
    <t>https://transparencia.durango.gob.mx/archivo/coesvi/articulo65/XXIX/a/trimestral/2023/2.1_INVITACIONES_SANTIAGO_PAPAQ_1698174479530.pdf</t>
  </si>
  <si>
    <t xml:space="preserve">CONSTRUCCION DE 25 CUARTOS DORMITORIO </t>
  </si>
  <si>
    <t>https://transparencia.durango.gob.mx/archivo/coesvi/articulo65/XXIX/a/trimestral/2023/3.2_ACTA_JUNTA_DE_ACL_SANTIAGO_PAP_1698174471455.pdf</t>
  </si>
  <si>
    <t>https://transparencia.durango.gob.mx/archivo/coesvi/articulo65/XXIX/a/trimestral/2023/3.3.__ACTA_DE_APERTURA_TEC-_ECO_SANTIAGO_PAPASQUIARO_1698174473422.pdf</t>
  </si>
  <si>
    <t>https://transparencia.durango.gob.mx/archivo/coesvi/articulo65/XXIX/a/trimestral/2023/3.5_DICTAMEN_DE_FALLO_STGO_PAPASQ._1698174485441.pdf</t>
  </si>
  <si>
    <t>https://transparencia.durango.gob.mx/archivo/coesvi/articulo65/XXIX/a/trimestral/2023/3.6_ACTA_DE_FALLO__STGO_PAPASQ_1698174488515.pdf</t>
  </si>
  <si>
    <t>CONSTRUCCIÓN DE 25 CUARTOS DORMITORIO EN EL MUNICIPIO DE SANTIAGO PAPASQUIARO</t>
  </si>
  <si>
    <t>https://transparencia.durango.gob.mx/archivo/coesvi/articulo65/XXIX/a/trimestral/2023/4.1_CONTRATO_Y_SUS_ANEXOS_SANTIAGO_PAPASQUIARO_1698174496599.pdf</t>
  </si>
  <si>
    <t>SANTIAGO PAPASQUIARO, DGO</t>
  </si>
  <si>
    <t>https://transparencia.durango.gob.mx/archivo/coesvi/articulo65/XXIX/a/trimestral/2023/11.-_DICTAMEN_SOBRE_IMPACTO_AMBIENTAL_1698174500845.pdf</t>
  </si>
  <si>
    <t>https://transparencia.durango.gob.mx/archivo/coesvi/articulo65/XXIX/a/trimestral/2024/AVANCE_FISICO_-_FINANCIERO_STGO_PAPASQ_1713296834836.pdf</t>
  </si>
  <si>
    <t>https://transparencia.durango.gob.mx/archivo/coesvi/articulo65/XXIX/a/trimestral/2024/ACTA_ENTREGA_-_RECEPCION_SP_1712176154903.pdf</t>
  </si>
  <si>
    <t>https://transparencia.durango.gob.mx/archivo/coesvi/articulo65/XXIX/a/trimestral/2024/ACTA_FINIQUITO_DE_OBRA_STGO_PAPASQ_1712176157992.pdf</t>
  </si>
  <si>
    <t>https://transparencia.durango.gob.mx/archivo/coesvi/articulo65/XXIX/a/trimestral/2024/1_FACTURA_ORIGEN_STGO_PAPASQ_1712863540779.pdf</t>
  </si>
  <si>
    <t>COESVI-I3-TLC-002-2023</t>
  </si>
  <si>
    <t>https://transparencia.durango.gob.mx/archivo/coesvi/articulo65/XXIX/a/trimestral/2024/2.1_OFICIO_DE_INVITACION_DE_GOMEZ_PALACIO_TLC_1712252546516.pdf</t>
  </si>
  <si>
    <t xml:space="preserve">CONSTRUCCION DE 1620m2 DE TECHO DE LOSA DE CONCRETO  </t>
  </si>
  <si>
    <t>https://transparencia.durango.gob.mx/archivo/coesvi/articulo65/XXIX/a/trimestral/2024/3.2_JUNTA_DE_ACLR_GOMEZ_PALACIO_TLC_1712252549157.pdf</t>
  </si>
  <si>
    <t>https://transparencia.durango.gob.mx/archivo/coesvi/articulo65/XXIX/a/trimestral/2024/3.3_ACTA_DE_APERTURA_TEC_Y_ECO_GOMEZ_PALACIO_TLC_1712252554790.pdf</t>
  </si>
  <si>
    <t xml:space="preserve">FAIS Y FISE </t>
  </si>
  <si>
    <t>COESVI-I3-TLC-003-2023</t>
  </si>
  <si>
    <t>https://transparencia.durango.gob.mx/archivo/coesvi/articulo65/XXIX/a/trimestral/2023/2.1._INVITACIONES_LERDO_TCL_1698178847279.pdf</t>
  </si>
  <si>
    <t xml:space="preserve">CONSTRUCCION DE 1250m2 DE TECHO DE LOSA DE CONCRETO  </t>
  </si>
  <si>
    <t>https://transparencia.durango.gob.mx/archivo/coesvi/articulo65/XXIX/a/trimestral/2023/3.2__ACTA_JUNTA_DE_ACL._LERDO_TLC_1698178849091.pdf</t>
  </si>
  <si>
    <t>https://transparencia.durango.gob.mx/archivo/coesvi/articulo65/XXIX/a/trimestral/2023/3.3_ACTA_DE_APERTURA_TEC_Y_ECO_LERDO_TLC_1698344851937.pdf</t>
  </si>
  <si>
    <t>https://transparencia.durango.gob.mx/archivo/coesvi/articulo65/XXIX/a/trimestral/2023/3.5_DICTMEN_PARA_FALLO_LERDO_TLC_1698178850954.pdf</t>
  </si>
  <si>
    <t>https://transparencia.durango.gob.mx/archivo/coesvi/articulo65/XXIX/a/trimestral/2023/3.6_ACTA_DE_FALLO_LERDO_TLC_1698178852909.pdf</t>
  </si>
  <si>
    <t>JESUS GERARDO</t>
  </si>
  <si>
    <t>GONZALEZ</t>
  </si>
  <si>
    <t>SECO</t>
  </si>
  <si>
    <t>SECO PROCESOS INTEGRADOS, S DE RL DE CV</t>
  </si>
  <si>
    <t>SPI110701C89</t>
  </si>
  <si>
    <t>AGUASCALIENTES</t>
  </si>
  <si>
    <t>LAS ROSAS</t>
  </si>
  <si>
    <t>GOMEZ PALACIO</t>
  </si>
  <si>
    <t>CONSTRUCCIÓN DE 1250M2 DE TECHO DE LOSA DE CONCRETO EN EL MPIO DE LERDO, DGO.</t>
  </si>
  <si>
    <t>https://transparencia.durango.gob.mx/archivo/coesvi/articulo65/XXIX/a/trimestral/2023/4.1_CONTRATO_Y_SUS_ANEXOS_LERDO_TLC_1698178858071.pdf</t>
  </si>
  <si>
    <t>LERDO, DGO.</t>
  </si>
  <si>
    <t>https://transparencia.durango.gob.mx/archivo/coesvi/articulo65/XXIX/a/trimestral/2024/AVANCE_FISICO_-_FINANCIERO_LERDO_TLC_1713296858120.pdf</t>
  </si>
  <si>
    <t>https://transparencia.durango.gob.mx/archivo/coesvi/articulo65/XXIX/a/trimestral/2024/ACTA_ENTREGA_-_RECEPCION_TLC_L_1712177136921.pdf</t>
  </si>
  <si>
    <t>https://transparencia.durango.gob.mx/archivo/coesvi/articulo65/XXIX/a/trimestral/2024/ACTA_FINIQUITO_DE_OBRA_LERDO_TLC_1712251055576.pdf</t>
  </si>
  <si>
    <t>https://transparencia.durango.gob.mx/archivo/coesvi/articulo65/XXIX/a/trimestral/2024/1_FACTURA_ORIGEN_TLC_LERDO_1712864538195.pdf</t>
  </si>
  <si>
    <t>COESVI-ADJ-TLC-004-2023</t>
  </si>
  <si>
    <t>ARTÍCULOS 21, 30 FRACCIÓN III Y 54 DE LA LEY DE OBRA PUBLICA Y SERVICIOS RELACIONADOS CON LA MISMA PARA EL ESTADO DE DURANGO Y SUS MUNICIPIOS</t>
  </si>
  <si>
    <t>https://transparencia.durango.gob.mx/archivo/coesvi/articulo65/XXIX/b/trimestral/2023/1._OFICIO_DE_SUFICIENCIA_PRESUPUESTAL_1698773740594.pdf</t>
  </si>
  <si>
    <t>https://transparencia.durango.gob.mx/archivo/coesvi/articulo65/XXIX/b/trimestral/2024/5._SOLICITUD_DE_COTIZACION_GP._TLC_1712945434951.pdf</t>
  </si>
  <si>
    <t>https://transparencia.durango.gob.mx/archivo/coesvi/articulo65/XXIX/b/trimestral/2024/9._CUADRO_FRIO_G.PAL._TLC_1712945439315.pdf</t>
  </si>
  <si>
    <t>https://transparencia.durango.gob.mx/archivo/coesvi/articulo65/XXIX/b/trimestral/2024/10._NOTIFICCION_DE_ADJUDICACION_AL_CONTRTISTA_GP_TLC_1712945443058.pdf</t>
  </si>
  <si>
    <t xml:space="preserve">ENRIQUE </t>
  </si>
  <si>
    <t>CAMPOS</t>
  </si>
  <si>
    <t>SILVA</t>
  </si>
  <si>
    <t>ING. ENRIQUE CAMPOS SILVA</t>
  </si>
  <si>
    <t>CASE620715MAA</t>
  </si>
  <si>
    <t>LUCIA MENDEZ</t>
  </si>
  <si>
    <t>VALLE DEL GUADIANA</t>
  </si>
  <si>
    <t>CONSTRUCCIÓN DE 1620M2 DE TECHO DE LOSA DE CONCRETO EN EL MPIO DE GOMEZ PALACIO, DGO.</t>
  </si>
  <si>
    <t>https://transparencia.durango.gob.mx/archivo/coesvi/articulo65/XXIX/b/trimestral/2024/12_CONTRATO_Y_SUS_ANEXOS_GOMEZ_PALACIO_TLC_1712945447944.pdf</t>
  </si>
  <si>
    <t>https://transparencia.durango.gob.mx/archivo/coesvi/articulo65/XXIX/b/trimestral/2024/11.-_DICTAMEN_SOBRE_IMPACTO_AMBIENTAL_1712945458350.pdf</t>
  </si>
  <si>
    <t>https://transparencia.durango.gob.mx/archivo/coesvi/articulo65/XXIX/a/trimestral/2024/AVANCE_FISICO_-_FINANCIERO_GOMEZ_PAL_TLC_1713296891340.pdf</t>
  </si>
  <si>
    <t>https://transparencia.durango.gob.mx/archivo/coesvi/articulo65/XXIX/b/trimestral/2024/ACTA_DE__RECPCION_DE_LOS_TRABAJOS_GOMEZ_PAL._TLC_1712949115597.pdf</t>
  </si>
  <si>
    <t>https://transparencia.durango.gob.mx/archivo/coesvi/articulo65/XXIX/b/trimestral/2024/ACTA_DE_FINIQUITO_DEL_CONTRATO_GOMEZ_PAL._TLC_1712949118955.pdf</t>
  </si>
  <si>
    <t>https://transparencia.durango.gob.mx/archivo/coesvi/articulo65/XXIX/b/trimestral/2024/1_FACTURA_ORIGEN_GOMEZ_PAL._TLC_1712866033614.pdf</t>
  </si>
  <si>
    <t>COESVI-ADJ-PC-004-2023</t>
  </si>
  <si>
    <t>https://transparencia.durango.gob.mx/archivo/coesvi/articulo65/XXIX/b/trimestral/2024/5._OF._SOLICITUD_DE_COTIZACION_1712949591379.pdf</t>
  </si>
  <si>
    <t>CONSTRUCCION DE 5775M2 DE PISO FIRME DE CONCRETO</t>
  </si>
  <si>
    <t>https://transparencia.durango.gob.mx/archivo/coesvi/articulo65/XXIX/b/trimestral/2024/9._CUADRO_FRIO_G.PAL._PC_1712949596404.pdf</t>
  </si>
  <si>
    <t>https://transparencia.durango.gob.mx/archivo/coesvi/articulo65/XXIX/b/trimestral/2024/10_NOTIFICACION_DE_ADJUDICACION_AL_CONTRATISTA_1712949600432.pdf</t>
  </si>
  <si>
    <t>GERARDO</t>
  </si>
  <si>
    <t>CRUZ</t>
  </si>
  <si>
    <t>VENEGAS</t>
  </si>
  <si>
    <t>CONSTRUCTORA DYGE, SA DE CV.</t>
  </si>
  <si>
    <t>CDY140402EK3</t>
  </si>
  <si>
    <t>HERNANDEZ</t>
  </si>
  <si>
    <t>CENTRO</t>
  </si>
  <si>
    <t>CONSTRUCCIÓN DE 5775M2 DE PISO FIRME DE CONCRETO EN EL MPIO DE GOMEZ PALACIO, DGO.</t>
  </si>
  <si>
    <t>https://transparencia.durango.gob.mx/archivo/coesvi/articulo65/XXIX/b/trimestral/2024/12_CONTRATO_Y_SUS_ANEXOS_GOMEZ_PALACIO_PC_1712949604544.pdf</t>
  </si>
  <si>
    <t>Se construirá el firme de concreto con una resistencia a la compresión de f´c= 200 kg/cm2  con un tamaño  máximo de agregado de 1 ½", reforzado con malla electrosoldada 6x6-10/10. El espesor promedio del piso será de 8 cm. con un acabado pulido</t>
  </si>
  <si>
    <t>https://transparencia.durango.gob.mx/archivo/coesvi/articulo65/XXIX/b/trimestral/2024/11.-_DICTAMEN_SOBRE_IMPACTO_AMBIENTAL_1712949612819.pdf</t>
  </si>
  <si>
    <t>https://transparencia.durango.gob.mx/archivo/coesvi/articulo65/XXIX/a/trimestral/2024/AVANCE_FISICO_-_FINANCIERO_GOMEZ_PAL_PC_1713296870409.pdf</t>
  </si>
  <si>
    <t>https://transparencia.durango.gob.mx/archivo/coesvi/articulo65/XXIX/b/trimestral/2024/ACTA_DE_RECEPCION_DE_LOS_TRABAJOS_GOMEZ_PAL_PC_1712949578519.pdf</t>
  </si>
  <si>
    <t>https://transparencia.durango.gob.mx/archivo/coesvi/articulo65/XXIX/b/trimestral/2024/ACTA_DE_FINIQUITO_DEL_CONTRATO_GOMEZ_PAL._PC_1712949586463.pdf</t>
  </si>
  <si>
    <t>https://transparencia.durango.gob.mx/archivo/coesvi/articulo65/XXIX/b/trimestral/2024/1_FACTURA_ORIGEN_GOMEZ_PAL._P.C._1712866022356.pdf</t>
  </si>
  <si>
    <t>COESVI-I3-CD-011-2023</t>
  </si>
  <si>
    <t>https://transparencia.durango.gob.mx/archivo/coesvi/articulo65/XXIX/a/trimestral/2023/2.1._INVITACIONES_LERDO_CUARTOS_DORM._1698346780093.pdf</t>
  </si>
  <si>
    <t>https://transparencia.durango.gob.mx/archivo/coesvi/articulo65/XXIX/a/trimestral/2023/3.2_JUNTA_DE_ACLR_LERDO_CTO_DORM_1698346783280.pdf</t>
  </si>
  <si>
    <t>https://transparencia.durango.gob.mx/archivo/coesvi/articulo65/XXIX/a/trimestral/2023/3.3._ACTA_DE_APERTURA_TEC_Y_ECO_LERDO_CUARTOS_1698346788850.pdf</t>
  </si>
  <si>
    <t>https://transparencia.durango.gob.mx/archivo/coesvi/articulo65/XXIX/a/trimestral/2023/3.5_DICTAMEN_PARA_FALLO_LERDO_CTO_DORM_1698346813108.pdf</t>
  </si>
  <si>
    <t>FRANCISCO JAVIER</t>
  </si>
  <si>
    <t>RAMOS</t>
  </si>
  <si>
    <t>LOPEZ</t>
  </si>
  <si>
    <t>DEINFRATEL CONSTRUCCIONES Y PROYECTOS, SA DE CV.</t>
  </si>
  <si>
    <t>DCP210910875</t>
  </si>
  <si>
    <t>DE LA ALEGRIA</t>
  </si>
  <si>
    <t>SAN LORENZO</t>
  </si>
  <si>
    <t>LERDO</t>
  </si>
  <si>
    <t>CONSTRUCCION DE 20 CUARTOS DORMITORIO EN EL MUNICIPIO DE LERDO, DGO.</t>
  </si>
  <si>
    <t>https://transparencia.durango.gob.mx/archivo/coesvi/articulo65/XXIX/a/trimestral/2023/4.1_CONTRATO_Y_SUS_ANEXO_LERDO_CTO_DORM_1698346818336.pdf</t>
  </si>
  <si>
    <t>https://transparencia.durango.gob.mx/archivo/coesvi/articulo65/XXIX/a/trimestral/2023/12_DICTAMEN_SOBRE_IMPACTO_AMBIENTAL_1698346822091.pdf</t>
  </si>
  <si>
    <t>https://transparencia.durango.gob.mx/archivo/coesvi/articulo65/XXIX/a/trimestral/2024/AVANCE_FISICO_-_FINANCIERO_LERDO_CTO_DORM_1713296837220.pdf</t>
  </si>
  <si>
    <t>https://transparencia.durango.gob.mx/archivo/coesvi/articulo65/XXIX/a/trimestral/2024/ACTA_ENTREGA_-_RECEPCION_LERDO_CTO_DORM_1712250998045.pdf</t>
  </si>
  <si>
    <t>https://transparencia.durango.gob.mx/archivo/coesvi/articulo65/XXIX/a/trimestral/2024/ACTA_FINIQUITO_DE_OBRA_LERDO_CTO_DORM_1712250994888.pdf</t>
  </si>
  <si>
    <t>https://transparencia.durango.gob.mx/archivo/coesvi/articulo65/XXIX/a/trimestral/2024/1_FACTURA_ORIGEN_LERDO_CTO_DORM_1712863542716.pdf</t>
  </si>
  <si>
    <t>COESVI-I3-CD-012-2023</t>
  </si>
  <si>
    <t>https://transparencia.durango.gob.mx/archivo/coesvi/articulo65/XXIX/a/trimestral/2024/2.1._OFICIOS_DE_INVITACION_PUEBLO_NUEVO_1712251648497.pdf</t>
  </si>
  <si>
    <t xml:space="preserve">CONSTRUCCION DE 27 CUARTOS DORMITORIO </t>
  </si>
  <si>
    <t>https://transparencia.durango.gob.mx/archivo/coesvi/articulo65/XXIX/a/trimestral/2024/3.2_JUNTA_DE_ACLR_PUEBLO_NUEVO_1712251651613.pdf</t>
  </si>
  <si>
    <t>https://transparencia.durango.gob.mx/archivo/coesvi/articulo65/XXIX/a/trimestral/2024/3.3._ACTA_DE_APERTURA_TEC_Y_ECO_PUEBLO_NUEVO_1712251654513.pdf</t>
  </si>
  <si>
    <t>https://transparencia.durango.gob.mx/archivo/coesvi/articulo65/XXIX/a/trimestral/2024/3.5_DICTAMEN_PARA_FALLO_PUEBLO_NUEVO_1712251661662.pdf</t>
  </si>
  <si>
    <t>https://transparencia.durango.gob.mx/archivo/coesvi/articulo65/XXIX/a/trimestral/2024/3.6_ACTA_DE_FALLO_PUEBLO_NUEVO_1712251663788.pdf</t>
  </si>
  <si>
    <t>CONSTRUCCION DE 27 CUARTOS DORMITORIO EN EL MUNICIPIO DE PUEBLO NUEVO</t>
  </si>
  <si>
    <t>FAIS, FISE Y FAISEMUN</t>
  </si>
  <si>
    <t>PUEBLO, NVO</t>
  </si>
  <si>
    <t>COESVI-I3-CD-013-2023</t>
  </si>
  <si>
    <t>https://transparencia.durango.gob.mx/archivo/coesvi/articulo65/XXIX/a/trimestral/2024/2.1_OFICIO_DE_INVITACION_SAN_JUAN_DEL_RIO_1712253768016.pdf</t>
  </si>
  <si>
    <t>https://transparencia.durango.gob.mx/archivo/coesvi/articulo65/XXIX/a/trimestral/2024/3.2_ACTA_JUNTA_DE_ACLR._SAN_JUAN_DEL_RIO_1712253770365.pdf</t>
  </si>
  <si>
    <t>https://transparencia.durango.gob.mx/archivo/coesvi/articulo65/XXIX/a/trimestral/2024/ACTA_DE_APERTURA_TECNICA_-ECONOM_SAN_J_DEL_RIO_1712253772536.pdf</t>
  </si>
  <si>
    <t>CONSTRUCCION DE 20 CUARTOS DORMITORIO EN EL MUNICIPIO DE SAN JUAN DEL RIO</t>
  </si>
  <si>
    <t>SAN JUAN DEL RIO, DGO</t>
  </si>
  <si>
    <t>COESVI-I3-CD-014-2023</t>
  </si>
  <si>
    <t>https://transparencia.durango.gob.mx/archivo/coesvi/articulo65/XXIX/a/trimestral/2023/2.1_OFICIO_DE_INVITACION_RODEO_1698349057230.pdf</t>
  </si>
  <si>
    <t xml:space="preserve">CONSTRUCCION DE 14 CUARTOS DORMITORIO </t>
  </si>
  <si>
    <t>https://transparencia.durango.gob.mx/archivo/coesvi/articulo65/XXIX/a/trimestral/2023/3.2_ACTA_JUNTA_ACLR_RODEO__CTO_DORM_1698349061249.pdf</t>
  </si>
  <si>
    <t>https://transparencia.durango.gob.mx/archivo/coesvi/articulo65/XXIX/a/trimestral/2023/3.3._ACTA_DE_APERTURA_TEC-ECONOM_RODEO_CTO_DORM_1698349064384.pdf</t>
  </si>
  <si>
    <t>https://transparencia.durango.gob.mx/archivo/coesvi/articulo65/XXIX/a/trimestral/2023/3.5_DICTAMEN_DE_FALLO_RODEO_1698349110859.pdf</t>
  </si>
  <si>
    <t>https://transparencia.durango.gob.mx/archivo/coesvi/articulo65/XXIX/a/trimestral/2024/3.6_ACTA_DE_FALLO_DE_RODEO_1712256880871.pdf</t>
  </si>
  <si>
    <t>DANIEL</t>
  </si>
  <si>
    <t>GALVAN</t>
  </si>
  <si>
    <t>REYES</t>
  </si>
  <si>
    <t>ING. DANIEL GALVAN REYES</t>
  </si>
  <si>
    <t>GARD870215RN6</t>
  </si>
  <si>
    <t>PREDIO OJO DE AGUA</t>
  </si>
  <si>
    <t>PRIVADA 2</t>
  </si>
  <si>
    <t>VILLAS DE SAN FRANCISCO</t>
  </si>
  <si>
    <t>CONSTRUCCION DE 14 CUARTOS DORMITORIO EN EL MUNICIPIO DE RODEO</t>
  </si>
  <si>
    <t>https://transparencia.durango.gob.mx/archivo/coesvi/articulo65/XXIX/a/trimestral/2023/4.1_CONTRATO_Y_SUS_ANEXOS_RODEO_CUARTOS_1698349103507.pdf</t>
  </si>
  <si>
    <t>RODEO, DGO</t>
  </si>
  <si>
    <t>https://transparencia.durango.gob.mx/archivo/coesvi/articulo65/XXIX/a/trimestral/2023/11.-_DICTAMEN_SOBRE_IMPACTO_AMBIENTAL_1698349113301.pdf</t>
  </si>
  <si>
    <t>https://transparencia.durango.gob.mx/archivo/coesvi/articulo65/XXIX/a/trimestral/2024/AVANCE_FISICO_-_FINANCIERO_RODEO_CTO_DORM_1713296862805.pdf</t>
  </si>
  <si>
    <t>https://transparencia.durango.gob.mx/archivo/coesvi/articulo65/XXIX/a/trimestral/2024/ACTA_DE_ENTREGA_-_RECEPCION_RODEO_CTO_DORM_1712257695073.pdf</t>
  </si>
  <si>
    <t>https://transparencia.durango.gob.mx/archivo/coesvi/articulo65/XXIX/a/trimestral/2024/ACTA_DE_FINQUITO_RODEO_CTO_DORM_1712257698031.pdf</t>
  </si>
  <si>
    <t>https://transparencia.durango.gob.mx/archivo/coesvi/articulo65/XXIX/a/trimestral/2024/1_FACTURA_ORIGEN_RODEO_CTO_DORM_1712864523188.pdf</t>
  </si>
  <si>
    <t>COESVI-ADJ-CD-015-2023</t>
  </si>
  <si>
    <t>https://transparencia.durango.gob.mx/archivo/coesvi/articulo65/XXIX/b/trimestral/2024/3._SOLICITUD_DE_COTIZACION_NUEVO_IDEAL_CUARTOS_1712332576299.pdf</t>
  </si>
  <si>
    <t>https://transparencia.durango.gob.mx/archivo/coesvi/articulo65/XXIX/b/trimestral/2024/3.3_CUADRO_FRIO_NUEVO_IDEAL_1712334507644.pdf</t>
  </si>
  <si>
    <t>https://transparencia.durango.gob.mx/archivo/coesvi/articulo65/XXIX/b/trimestral/2024/3.4_OF._DE_ADJUDICACION_NUEVO_IDEAL_1712332578792.pdf</t>
  </si>
  <si>
    <t>KARLA JUDITH</t>
  </si>
  <si>
    <t>SARMIENTO</t>
  </si>
  <si>
    <t>RODRIGUEZ</t>
  </si>
  <si>
    <t>ING. KARLA JUDITH SARMIENTO RODRIGUEZ</t>
  </si>
  <si>
    <t>SAHK8704053M2</t>
  </si>
  <si>
    <t>BENITO JUAREZ</t>
  </si>
  <si>
    <t>J. GUADALUPE RODRÍGUEZ</t>
  </si>
  <si>
    <t>CONSTRUCCION DE 20 CUARTOS DORMITORIO EN EL MUNICIPIO DE NUEVO IDEAL</t>
  </si>
  <si>
    <t>https://transparencia.durango.gob.mx/archivo/coesvi/articulo65/XXIX/b/trimestral/2023/4.1_CONTRATO_Y_SUS_ANEXOS_NVO_IDEAL_1698776778566.pdf</t>
  </si>
  <si>
    <t>https://transparencia.durango.gob.mx/archivo/coesvi/articulo65/XXIX/b/trimestral/2024/11.-_DICTAMEN_SOBRE_IMPACTO_AMBIENTAL_1712336705350.pdf</t>
  </si>
  <si>
    <t>https://transparencia.durango.gob.mx/archivo/coesvi/articulo65/XXIX/a/trimestral/2024/AVANCE_FISICO_-_FINANCIERO_NVO_IDEAL_1713296877409.pdf</t>
  </si>
  <si>
    <t>https://transparencia.durango.gob.mx/archivo/coesvi/articulo65/XXIX/b/trimestral/2024/ACTA_ENTREGA_RECEPCION_NUEVO_IDEAL_1712336709798.pdf</t>
  </si>
  <si>
    <t>https://transparencia.durango.gob.mx/archivo/coesvi/articulo65/XXIX/b/trimestral/2024/1_FACTURA_ORIGEN_NVO_IDEAL_1712865890612.pdf</t>
  </si>
  <si>
    <t>COESVI-ADJ-CD-016-2023</t>
  </si>
  <si>
    <t>https://transparencia.durango.gob.mx/archivo/coesvi/articulo65/XXIX/b/trimestral/2024/5_SOL._DE_COTIZACION_GOMEZ_PAL._45_CTO_DORM_1712338691334.pdf</t>
  </si>
  <si>
    <t>https://transparencia.durango.gob.mx/archivo/coesvi/articulo65/XXIX/b/trimestral/2024/cuadro_frio_gomez_palacio_cuartos_1712338703231.pdf</t>
  </si>
  <si>
    <t>https://transparencia.durango.gob.mx/archivo/coesvi/articulo65/XXIX/b/trimestral/2024/10_OFICIO_DE_ADJUDICACION_GOMEZ_PAL._CTO_DORM_1712338696304.pdf</t>
  </si>
  <si>
    <t>JOSE LUIS</t>
  </si>
  <si>
    <t>SIFUENTES</t>
  </si>
  <si>
    <t>ARQ. JOSE LUIS SIFUENTES GONZALEZ</t>
  </si>
  <si>
    <t>SIGL8404204F7</t>
  </si>
  <si>
    <t>FUNDADORES</t>
  </si>
  <si>
    <t>MIRAVALLE</t>
  </si>
  <si>
    <t>CONSTRUCCION DE 45 CUARTOS DORMITORIO EN EL MUNICIPIO DE GOMEZ PALACIO</t>
  </si>
  <si>
    <t>https://transparencia.durango.gob.mx/archivo/coesvi/articulo65/XXIX/b/trimestral/2023/12_CONTRATO_Y_SUS_ANEXOS_GOMEZ_PALACIO_CUARTOS_DORMITORIO_1698778116334.pdf</t>
  </si>
  <si>
    <t>https://transparencia.durango.gob.mx/archivo/coesvi/articulo65/XXIX/b/trimestral/2024/11.-_DICTAMEN_SOBRE_IMPACTO_AMBIENTAL_1712338699732.pdf</t>
  </si>
  <si>
    <t>https://transparencia.durango.gob.mx/archivo/coesvi/articulo65/XXIX/a/trimestral/2024/AVANCE_FISICO_-_FINANCIERO_GOMEZ_PAL_CTO_DORM_1713296881085.pdf</t>
  </si>
  <si>
    <t>https://transparencia.durango.gob.mx/archivo/coesvi/articulo65/XXIX/b/trimestral/2024/ACTA_ENTREGA_-_RECEPCION_GOMEZ_PAL._45_C.DORM_1712341771121.pdf</t>
  </si>
  <si>
    <t>https://transparencia.durango.gob.mx/archivo/coesvi/articulo65/XXIX/b/trimestral/2024/ACTA_DE_FINIQUITO_GOMEZ_CTO_DORM_1712341768594.pdf</t>
  </si>
  <si>
    <t>https://transparencia.durango.gob.mx/archivo/coesvi/articulo65/XXIX/b/trimestral/2024/1_FACTURA_ORIGEN_GOMEZ_PAL_CTO_DORM_1712865892737.pdf</t>
  </si>
  <si>
    <t>COESVI-I3-CD-017-2023</t>
  </si>
  <si>
    <t>https://transparencia.durango.gob.mx/archivo/coesvi/articulo65/XXIX/a/trimestral/2023/2.1_INVITACIONES_VICENTE_GUERRERO_1705600141868.pdf</t>
  </si>
  <si>
    <t>https://transparencia.durango.gob.mx/archivo/coesvi/articulo65/XXIX/a/trimestral/2023/3.2_JUNTA_DE_ACL_VTE_GRO_1705600926280.pdf</t>
  </si>
  <si>
    <t>https://transparencia.durango.gob.mx/archivo/coesvi/articulo65/XXIX/a/trimestral/2023/3.3_ACTA_DE_APERTURAS_TEC-ECO_VTE_GRO_1705603422701.pdf</t>
  </si>
  <si>
    <t>https://transparencia.durango.gob.mx/archivo/coesvi/articulo65/XXIX/a/trimestral/2023/3.5_DICTAMEN_PARA_FALLO_VTE_GRO._1705603569531.pdf</t>
  </si>
  <si>
    <t>https://transparencia.durango.gob.mx/archivo/coesvi/articulo65/XXIX/a/trimestral/2023/3.6_ACTA_DE_FALLO_VICENTE_GRO_1698351163597.pdf</t>
  </si>
  <si>
    <t>VICTOR  MANUEL</t>
  </si>
  <si>
    <t>VALENZUELA</t>
  </si>
  <si>
    <t>VICAY CONSTRUCCIONES, SA DE CV.</t>
  </si>
  <si>
    <t>VCO161012NV4</t>
  </si>
  <si>
    <t>LEANDRO VALLES</t>
  </si>
  <si>
    <t>CONSTRUCCION DE 20 CUARTOS DORMITORIO EN EL MUNICIPIO DE VICENTE GUERRERO</t>
  </si>
  <si>
    <t>https://transparencia.durango.gob.mx/archivo/coesvi/articulo65/XXIX/a/trimestral/2023/4.1_CONTRATO_Y_SUS_ANEXOS_VTE_GRO_1705603438639.pdf</t>
  </si>
  <si>
    <t>VICENTE GUERRERO, DGO</t>
  </si>
  <si>
    <t>https://transparencia.durango.gob.mx/archivo/coesvi/articulo65/XXIX/a/trimestral/2023/11_DICTAMEN_SOBRE_IMPACTO_AMBIENTAL_1705607261889.pdf</t>
  </si>
  <si>
    <t>https://transparencia.durango.gob.mx/archivo/coesvi/articulo65/XXIX/a/trimestral/2024/AVANCE_FISICO_-_FINANCIERO_VTE_GRO_1713296866025.pdf</t>
  </si>
  <si>
    <t>https://transparencia.durango.gob.mx/archivo/coesvi/articulo65/XXIX/a/trimestral/2024/ACTA_ENTREGA-_RECEPCION_VTE_GRO_1712258752312.pdf</t>
  </si>
  <si>
    <t>https://transparencia.durango.gob.mx/archivo/coesvi/articulo65/XXIX/a/trimestral/2024/ACTA_DE_FINIQUITO_VTE_GRO_1712258746040.pdf</t>
  </si>
  <si>
    <t>https://transparencia.durango.gob.mx/archivo/coesvi/articulo65/XXIX/a/trimestral/2024/1_FACTURA_ORIGEN_VTE_GRO_1712864524626.pdf</t>
  </si>
  <si>
    <t>COESVI-ADJ-CB-017-2023</t>
  </si>
  <si>
    <t>ARTÍCULOS 21, 30 FRACCIÓN III Y 32 DE LA LEY DE OBRA PUBLICA Y SERVICIOS RELACIONADOS CON LA MISMA PARA EL ESTADO DE DURANGO Y SUS MUNICIPIOS</t>
  </si>
  <si>
    <t>https://transparencia.durango.gob.mx/archivo/coesvi/articulo65/XXIX/b/trimestral/2024/5_SOLICITUD_DE_COTIZACION_RODEO_-CB_1712343224032.pdf</t>
  </si>
  <si>
    <t xml:space="preserve">CONSTRUCCION DE 8 CUARTOS PARA BAÑO </t>
  </si>
  <si>
    <t>https://transparencia.durango.gob.mx/archivo/coesvi/articulo65/XXIX/b/trimestral/2024/9_CUADRO_COMPARATIVO_1712343228652.pdf</t>
  </si>
  <si>
    <t>https://transparencia.durango.gob.mx/archivo/coesvi/articulo65/XXIX/b/trimestral/2024/10_OFICIO_DE_ADJUDICACION_1712343231735.pdf</t>
  </si>
  <si>
    <t>CONSTRUCCION DE 8 CUARTOS PARA BAÑO EN EL MUNICIPIO DE RODEO.</t>
  </si>
  <si>
    <t>https://transparencia.durango.gob.mx/archivo/coesvi/articulo65/XXIX/b/trimestral/2023/12_CONTRATO_Y_SUS_ANEXOS_RODEO_BANOS_1698781078726.pdf</t>
  </si>
  <si>
    <t>CONSTRUCCION DE CUARTO PARA BAÑO CON UNA SUPERFICIE DE 4.05M2 (1.50X2.70MTS), CON MUROS DE BLOCK, CIMENTACION DE MAMPOSTERIA DE PIEDRA BRAZA Y LOSA DE 10 CMS DE ESPESOR</t>
  </si>
  <si>
    <t>https://transparencia.durango.gob.mx/archivo/coesvi/articulo65/XXIX/b/trimestral/2024/11.-_DICTAMEN_SOBRE_IMPACTO_AMBIENTAL_1712343233749.pdf</t>
  </si>
  <si>
    <t>https://transparencia.durango.gob.mx/archivo/coesvi/articulo65/XXIX/a/trimestral/2024/AVANCE_FISICO_-_FINANCIERO_RODEO_BANOS_1713296884503.pdf</t>
  </si>
  <si>
    <t>https://transparencia.durango.gob.mx/archivo/coesvi/articulo65/XXIX/b/trimestral/2024/ACTA_DE_ENTREGA_RECEPCION_RODEO_BANOS_1712344025398.pdf</t>
  </si>
  <si>
    <t>https://transparencia.durango.gob.mx/archivo/coesvi/articulo65/XXIX/b/trimestral/2024/ACTA_DE_FINIQUITO_RODEO_BANOS_1712344029832.pdf</t>
  </si>
  <si>
    <t>https://transparencia.durango.gob.mx/archivo/coesvi/articulo65/XXIX/b/trimestral/2024/1_FACTURA_ORIGEN_RODEO_BANOS_1712866418551.pdf</t>
  </si>
  <si>
    <t>COESVI-I3-CD-018-2023</t>
  </si>
  <si>
    <t>https://transparencia.durango.gob.mx/archivo/coesvi/articulo65/XXIX/a/trimestral/2023/2.1_INVITACIONES_NAZAS_1705607941195.pdf</t>
  </si>
  <si>
    <t xml:space="preserve">CONSTRUCCION DE 10 CUARTOS DORMITORIO </t>
  </si>
  <si>
    <t>https://transparencia.durango.gob.mx/archivo/coesvi/articulo65/XXIX/a/trimestral/2023/3.2_ACTA_DE_JUNTA_DE_ACLR._NAZAS_1705607953562.pdf</t>
  </si>
  <si>
    <t>https://transparencia.durango.gob.mx/archivo/coesvi/articulo65/XXIX/a/trimestral/2023/3.3_ACTA_DE_APERTURA_TEC_-_ECO_NAZAS_1705607956172.pdf</t>
  </si>
  <si>
    <t>https://transparencia.durango.gob.mx/archivo/coesvi/articulo65/XXIX/a/trimestral/2023/3.5_DICTAMEN_PARA_FALLO_NAZAS_1705607958410.pdf</t>
  </si>
  <si>
    <t>https://transparencia.durango.gob.mx/archivo/coesvi/articulo65/XXIX/a/trimestral/2023/3.6_ACTA_DE_FALLO_NAZAS_1705607960854.pdf</t>
  </si>
  <si>
    <t>VICTOR HUGO</t>
  </si>
  <si>
    <t>GRACIANO</t>
  </si>
  <si>
    <t>ARZOLA</t>
  </si>
  <si>
    <t>ING. VICTOR HUGO GRACIANO ARZOLA</t>
  </si>
  <si>
    <t>GAAV8208257I9</t>
  </si>
  <si>
    <t>PRIMAVERA</t>
  </si>
  <si>
    <t>L.8 M.8</t>
  </si>
  <si>
    <t>PRADERAS DEL SUR</t>
  </si>
  <si>
    <t>CONSTRUCCION DE 10 CUARTOS DORMITORIO EN EL MUNICIPIO DE NAZAS</t>
  </si>
  <si>
    <t>https://transparencia.durango.gob.mx/archivo/coesvi/articulo65/XXIX/a/trimestral/2023/4.1_CONTRATO_Y_SUS_ANEXOS_NAZAS_1705607966865.pdf</t>
  </si>
  <si>
    <t>NAZAS, DGO</t>
  </si>
  <si>
    <t>https://transparencia.durango.gob.mx/archivo/coesvi/articulo65/XXIX/a/trimestral/2023/12_DICTAMEN_DE_FACTIBILIDAD_DE_LA_OBRA_1705607973400.pdf</t>
  </si>
  <si>
    <t>https://transparencia.durango.gob.mx/archivo/coesvi/articulo65/XXIX/a/trimestral/2024/AVANCE_FISICO_-_FINANCIERO_NAZAS_CTO_DORM_1713296847741.pdf</t>
  </si>
  <si>
    <t>https://transparencia.durango.gob.mx/archivo/coesvi/articulo65/XXIX/a/trimestral/2024/ACTA_DE_ENTREGA_-_RECPCION_NAZAS_1712259739169.pdf</t>
  </si>
  <si>
    <t>https://transparencia.durango.gob.mx/archivo/coesvi/articulo65/XXIX/a/trimestral/2024/ACTA_FINIQUITO_DE_OBRA_NAZAS_1712259741489.pdf</t>
  </si>
  <si>
    <t>https://transparencia.durango.gob.mx/archivo/coesvi/articulo65/XXIX/a/trimestral/2024/1_FACTURA_ORIGEN_NAZAS_CTO_DORM_1712864527028.pdf</t>
  </si>
  <si>
    <t>COESVI-I3-CD-019-2023</t>
  </si>
  <si>
    <t>https://transparencia.durango.gob.mx/archivo/coesvi/articulo65/XXIX/a/trimestral/2023/2.1_INVITACIONES_TOPIA_1705689545814.pdf</t>
  </si>
  <si>
    <t>https://transparencia.durango.gob.mx/archivo/coesvi/articulo65/XXIX/a/trimestral/2023/3.2_ACTA_DE_JUNTA_DE_ACLR._TOPIA_1705689554347.pdf</t>
  </si>
  <si>
    <t>https://transparencia.durango.gob.mx/archivo/coesvi/articulo65/XXIX/a/trimestral/2023/3.3_ACTA_DE_APERTURA_TOPIA_1705689556820.pdf</t>
  </si>
  <si>
    <t>https://transparencia.durango.gob.mx/archivo/coesvi/articulo65/XXIX/a/trimestral/2023/3.6_ACTA_DE_FALLO_TOPIA_1705689561967.pdf</t>
  </si>
  <si>
    <t>CONSTRUCCION DE 10 CUARTOS DORMITORIO EN EL MUNICIPIO DE TOPIA</t>
  </si>
  <si>
    <t>https://transparencia.durango.gob.mx/archivo/coesvi/articulo65/XXIX/a/trimestral/2023/4.1_CONTRATO_Y_SUS_ANEXOS_TOPIA_1705689565478.pdf</t>
  </si>
  <si>
    <t>TOPIA, DGO</t>
  </si>
  <si>
    <t>https://transparencia.durango.gob.mx/archivo/coesvi/articulo65/XXIX/a/trimestral/2023/11._DICTAMEN_SOBRE_IMPACTO_AMBIENTAL_1705689569497.pdf</t>
  </si>
  <si>
    <t>https://transparencia.durango.gob.mx/archivo/coesvi/articulo65/XXIX/a/trimestral/2024/AVANCE_FISICO_-_FINANCIERO_TOPIA_1713296851128.pdf</t>
  </si>
  <si>
    <t>https://transparencia.durango.gob.mx/archivo/coesvi/articulo65/XXIX/a/trimestral/2024/ACTA_ENTREGA-_RECEPCION_TOPIA_1712260478130.pdf</t>
  </si>
  <si>
    <t>https://transparencia.durango.gob.mx/archivo/coesvi/articulo65/XXIX/a/trimestral/2024/ACTA_FINIQUITO_DE_OBRA_TOPIA_1712260480031.pdf</t>
  </si>
  <si>
    <t>https://transparencia.durango.gob.mx/archivo/coesvi/articulo65/XXIX/a/trimestral/2024/1_FACTURA_ORIGEN_TOPIA_1712864531180.pdf</t>
  </si>
  <si>
    <t>COESVI-I3-CD-020-2023</t>
  </si>
  <si>
    <t>https://transparencia.durango.gob.mx/archivo/coesvi/articulo65/XXIX/a/trimestral/2023/2.1_OFICIOS_DE_INVITACION_GUADALUPE_VICTORIA_1705690804927.pdf</t>
  </si>
  <si>
    <t>https://transparencia.durango.gob.mx/archivo/coesvi/articulo65/XXIX/a/trimestral/2023/3.2_JUNTA_DE_ACLARACIONES_GUADALUPE_VICTORIA_1705690821780.pdf</t>
  </si>
  <si>
    <t>https://transparencia.durango.gob.mx/archivo/coesvi/articulo65/XXIX/a/trimestral/2023/3.3_ACTA_DE_APERTURA_GUADALUPE_VICTORIA_1705690810139.pdf</t>
  </si>
  <si>
    <t>https://transparencia.durango.gob.mx/archivo/coesvi/articulo65/XXIX/a/trimestral/2023/3.5_DICTAMEN_PARA_FALLO_GPE_VICTORIA_1705690826884.pdf</t>
  </si>
  <si>
    <t>https://transparencia.durango.gob.mx/archivo/coesvi/articulo65/XXIX/a/trimestral/2023/3.6_ACTA_DE_FALLO_GPE_VICTORIA_1705690824577.pdf</t>
  </si>
  <si>
    <t>JOSÉ ALBERTO</t>
  </si>
  <si>
    <t>CARRERA</t>
  </si>
  <si>
    <t>Y RANGEL</t>
  </si>
  <si>
    <t>ECO ZAR, SA DE CV.</t>
  </si>
  <si>
    <t>EZA1611164X7</t>
  </si>
  <si>
    <t>CUARTO LAGO DE GINEBRA</t>
  </si>
  <si>
    <t>DEL LAGO</t>
  </si>
  <si>
    <t>CONSTRUCCION DE 20 CUARTOS DORMITORIO EN EL MUNICIPIO DE GUADALUPE VICTORIA</t>
  </si>
  <si>
    <t>https://transparencia.durango.gob.mx/archivo/coesvi/articulo65/XXIX/a/trimestral/2023/4.1_CONTRATO_Y_SUS_ANEXOS_GUADALUPE_VICTORIA_1705690815596.pdf</t>
  </si>
  <si>
    <t>GUADALUPE VICTORIA, DGO.</t>
  </si>
  <si>
    <t>https://transparencia.durango.gob.mx/archivo/coesvi/articulo65/XXIX/a/trimestral/2023/11_DICTAMEN_SOBRE_IMPACTO_AMBIENTAL_1705690828834.pdf</t>
  </si>
  <si>
    <t>https://transparencia.durango.gob.mx/archivo/coesvi/articulo65/XXIX/a/trimestral/2024/AVANCE_FISICO_-_FINANCIERO_GPE_VICTORIA_1713296854382.pdf</t>
  </si>
  <si>
    <t>https://transparencia.durango.gob.mx/archivo/coesvi/articulo65/XXIX/a/trimestral/2024/ACTA_ENTREGA_-_RECEPCION_GPE_1712261177004.pdf</t>
  </si>
  <si>
    <t>https://transparencia.durango.gob.mx/archivo/coesvi/articulo65/XXIX/a/trimestral/2024/ACTA_FINIQUITO_GPE_VICTORIA_1712261180543.pdf</t>
  </si>
  <si>
    <t>https://transparencia.durango.gob.mx/archivo/coesvi/articulo65/XXIX/a/trimestral/2024/1_FACTURA_ORIGEN_GPE_VICTORIA_1712864533876.pdf</t>
  </si>
  <si>
    <t>COESVI-ADJ-CD-021-2023</t>
  </si>
  <si>
    <t>https://transparencia.durango.gob.mx/archivo/coesvi/articulo65/XXIX/b/trimestral/2024/5_SOLICITUD_DE_COTIZACION_SAN_JUAN_DEL_RIO_1712688521762.pdf</t>
  </si>
  <si>
    <t>https://transparencia.durango.gob.mx/archivo/coesvi/articulo65/XXIX/b/trimestral/2024/9_CUADRO_FRIO_SAN_JUAN_DEL_RIO_1712688529339.pdf</t>
  </si>
  <si>
    <t>https://transparencia.durango.gob.mx/archivo/coesvi/articulo65/XXIX/b/trimestral/2024/10_OFICIO_DE_ADJUDICACION_AL_CONTRATISTA_1712688526180.pdf</t>
  </si>
  <si>
    <t>CARLOS ALBERTO</t>
  </si>
  <si>
    <t>CARDENA</t>
  </si>
  <si>
    <t>X</t>
  </si>
  <si>
    <t>ING. CARLOS ALBERTO CARDENAS</t>
  </si>
  <si>
    <t>CACX770519AW0</t>
  </si>
  <si>
    <t>TAMAZULA</t>
  </si>
  <si>
    <t>NAZAS</t>
  </si>
  <si>
    <t>https://transparencia.durango.gob.mx/archivo/coesvi/articulo65/XXIX/b/trimestral/2023/12_CONTRATO_Y_SUS_ANEXOS_SAN_JUAN_DEL_RIO_CUARTOS_DORMITORIO_1698783244783.pdf</t>
  </si>
  <si>
    <t>https://transparencia.durango.gob.mx/archivo/coesvi/articulo65/XXIX/b/trimestral/2024/11_DICTAMEN_SOBRE_EL_IMPACTO_AMBIENTAL_1712689843174.pdf</t>
  </si>
  <si>
    <t>https://transparencia.durango.gob.mx/archivo/coesvi/articulo65/XXIX/a/trimestral/2024/AVANCE_FISICO_-_FINANCIERO_SJR_1713296887756.pdf</t>
  </si>
  <si>
    <t>https://transparencia.durango.gob.mx/archivo/coesvi/articulo65/XXIX/b/trimestral/2024/ACTA_ENTREGA_-_RECEPCION_SJR_1712689847559.pdf</t>
  </si>
  <si>
    <t>https://transparencia.durango.gob.mx/archivo/coesvi/articulo65/XXIX/b/trimestral/2024/ACTA_FINIQUITO_DEL_CONTRATO_SJR_1712689851769.pdf</t>
  </si>
  <si>
    <t>https://transparencia.durango.gob.mx/archivo/coesvi/articulo65/XXIX/b/trimestral/2024/1_FACTURA_ORIGEN_SJR_1712866014752.pdf</t>
  </si>
  <si>
    <t>COESVI-ADJ-CD-022-2023</t>
  </si>
  <si>
    <t>https://transparencia.durango.gob.mx/archivo/coesvi/articulo65/XXIX/b/trimestral/2024/5.-_OFICIO_DE_SOLICITUD_DE_COTIZACION_PUEBLO_NUEVO_1712692327059.pdf</t>
  </si>
  <si>
    <t>https://transparencia.durango.gob.mx/archivo/coesvi/articulo65/XXIX/b/trimestral/2024/8._CUADRO_COMPARATIVO_P.NVO_1712692334293.pdf</t>
  </si>
  <si>
    <t>https://transparencia.durango.gob.mx/archivo/coesvi/articulo65/XXIX/b/trimestral/2024/10_OFICIO_DE_ADJUDICACION_PUEBLO_NVO_1712692329461.pdf</t>
  </si>
  <si>
    <t>JORGE SALVADOR</t>
  </si>
  <si>
    <t>OCHOA</t>
  </si>
  <si>
    <t>RIVERA</t>
  </si>
  <si>
    <t>ING. JORGE SALVADOR OCHOA RIVERA</t>
  </si>
  <si>
    <t>OORJ910423HV2</t>
  </si>
  <si>
    <t>MADROÑO</t>
  </si>
  <si>
    <t>SEDUE</t>
  </si>
  <si>
    <t>https://transparencia.durango.gob.mx/archivo/coesvi/articulo65/XXIX/b/trimestral/2023/12_CONTRATO_Y_SUS_ANEXOS_PUEBLO_NUEVO_1712085605648.pdf</t>
  </si>
  <si>
    <t>https://transparencia.durango.gob.mx/archivo/coesvi/articulo65/XXIX/b/trimestral/2024/11.-_DICTAMEN_SOBRE_IMPACTO_AMBIENTAL_1712692339405.pdf</t>
  </si>
  <si>
    <t>https://transparencia.durango.gob.mx/archivo/coesvi/articulo65/XXIX/b/trimestral/2024/ACTA_DE_ENTREGA_-_RECEPCION_PUEBLO_NVO_1712692585896.pdf</t>
  </si>
  <si>
    <t>https://transparencia.durango.gob.mx/archivo/coesvi/articulo65/XXIX/b/trimestral/2024/ACTA_FINIQUITO_P._NVO_1712692580473.pdf</t>
  </si>
  <si>
    <t>https://transparencia.durango.gob.mx/archivo/coesvi/articulo65/XXIX/b/trimestral/2024/1_FACTURA_ORIGEN_PUEBLO_NVO_1712866016637.pdf</t>
  </si>
  <si>
    <t>COESVI-ADJ-PC-005-2023</t>
  </si>
  <si>
    <t>https://transparencia.durango.gob.mx/archivo/coesvi/articulo65/XXIX/a/trimestral/2023/1._SUFICIENCIA_PRESUPUESTAL_1706557868052.pdf</t>
  </si>
  <si>
    <t>https://transparencia.durango.gob.mx/archivo/coesvi/articulo65/XXIX/b/trimestral/2024/5._SOLICITUD_DE_COTIZACION_1712693987881.pdf</t>
  </si>
  <si>
    <t>CONSTRUCCION DE PISO FIRME DE CONCRETO EN VARIOS MUNICIPIOS DEL ESTADO</t>
  </si>
  <si>
    <t>https://transparencia.durango.gob.mx/archivo/coesvi/articulo65/XXIX/b/trimestral/2024/9._CUADRO_FRIO_PISOS_6_MPIOS_1712693993815.pdf</t>
  </si>
  <si>
    <t>https://transparencia.durango.gob.mx/archivo/coesvi/articulo65/XXIX/b/trimestral/2024/9.-_OFICIO_DE_ADJUDICACION_1712693998459.pdf</t>
  </si>
  <si>
    <t>CARLOS</t>
  </si>
  <si>
    <t>URIARTE</t>
  </si>
  <si>
    <t>RAOS</t>
  </si>
  <si>
    <t>ARQ. CARLOS URIARTE RAMOS</t>
  </si>
  <si>
    <t>RAUC810907LH6</t>
  </si>
  <si>
    <t>MOLINO DEL REY</t>
  </si>
  <si>
    <t>JUAN DE LA BARRERA</t>
  </si>
  <si>
    <t>CONSTRUCCIÓN DE PISOS FIRME EN SEIS MUNICIPIOS DEL ESTADO DE DURANGO (2935.94M2)</t>
  </si>
  <si>
    <t>https://transparencia.durango.gob.mx/archivo/coesvi/articulo65/XXIX/b/trimestral/2023/12_CONTRATO_DE_PISOS_6_MUNICIPIOS_1706551894566.pdf</t>
  </si>
  <si>
    <t>HIDALGO, INDE, SAN DIMAS, SAN LUIS DEL CORDERO, SÚCHIL, TLAHUALILO</t>
  </si>
  <si>
    <t>https://transparencia.durango.gob.mx/archivo/coesvi/articulo65/XXIX/b/trimestral/2024/12.-_DICTAMEN_SOBRE_IMPACTO_AMBIENTAL_1712694000053.pdf</t>
  </si>
  <si>
    <t>https://transparencia.durango.gob.mx/archivo/coesvi/articulo65/XXIX/a/trimestral/2024/AVANCE_FISICO_-_FINANCIERO_PISOS_6_MPIOS_1713296874497.pdf</t>
  </si>
  <si>
    <t>https://transparencia.durango.gob.mx/archivo/coesvi/articulo65/XXIX/b/trimestral/2024/ACTA_ENTREGA_-_RECEPCION_PISOS_6_MPIOS_1712862636980.pdf</t>
  </si>
  <si>
    <t>https://transparencia.durango.gob.mx/archivo/coesvi/articulo65/XXIX/b/trimestral/2024/ACTA_DE_FINIQUITO_-_PISOS_6_MPIOS_1712862640464.pdf</t>
  </si>
  <si>
    <t>https://transparencia.durango.gob.mx/archivo/coesvi/articulo65/XXIX/b/trimestral/2024/1_FACTURA_ORIGEN_6_MPIOS_1712866024634.pdf</t>
  </si>
  <si>
    <t>COESVI-I3-M.O.-PINT-001-2023</t>
  </si>
  <si>
    <t>https://transparencia.durango.gob.mx/archivo/coesvi/articulo65/XXIX/a/trimestral/2024/1._SUFICIENCIA_PRESUPUESTAL_1712261473340.pdf</t>
  </si>
  <si>
    <t>https://transparencia.durango.gob.mx/archivo/coesvi/articulo65/XXIX/a/trimestral/2023/2.1_OFICIO_DE_INVITACION_AP._PINTURA_1705694163775.pdf</t>
  </si>
  <si>
    <t xml:space="preserve">APLICACIÓN DE PINTURA EN MUROS INTERIORES DE VIVIENDAS </t>
  </si>
  <si>
    <t>https://transparencia.durango.gob.mx/archivo/coesvi/articulo65/XXIX/a/trimestral/2023/3.2_JUNTA_DE_ACLARACIONES_1705694159747.pdf</t>
  </si>
  <si>
    <t>https://transparencia.durango.gob.mx/archivo/coesvi/articulo65/XXIX/a/trimestral/2023/3.3_ACTA_DE_APERTURA_TECNICO-ECONOMICA_M.O_PINTURA_1705940682972.pdf</t>
  </si>
  <si>
    <t>https://transparencia.durango.gob.mx/archivo/coesvi/articulo65/XXIX/a/trimestral/2023/3.5_DICTAMEN_PARA_FALLO_1705694151826.pdf</t>
  </si>
  <si>
    <t>https://transparencia.durango.gob.mx/archivo/coesvi/articulo65/XXIX/a/trimestral/2024/3.6_ACTA_DE_FALLO_M.O._PINTURA_1712261476617.pdf</t>
  </si>
  <si>
    <t>GUILLERMO FERNANDO</t>
  </si>
  <si>
    <t>FLORES</t>
  </si>
  <si>
    <t>GOMEZ</t>
  </si>
  <si>
    <t>ARAM ALTA INGENIERÍA, SA DE CV.</t>
  </si>
  <si>
    <t>AAI10111818A</t>
  </si>
  <si>
    <t>CERRO GORDO</t>
  </si>
  <si>
    <t>203A</t>
  </si>
  <si>
    <t>LOMAS DEL PARQUE</t>
  </si>
  <si>
    <t xml:space="preserve">APLICACIÓN DE 58,760M2 DE PINTURA VINÍLICA EN VIVIENDAS </t>
  </si>
  <si>
    <t>https://transparencia.durango.gob.mx/archivo/coesvi/articulo65/XXIX/a/trimestral/2023/4.1_CONTRATO_Y_SUS_ANEXOS_PINTURA_1705694177281.pdf</t>
  </si>
  <si>
    <t>CUENCAME, GÓMEZ PALACIO, GUADALUPE VICTORIA Y NOMBRE DE DIOS, DGO.</t>
  </si>
  <si>
    <t>Se aplicará un recubrimiento de pintura vinílica en muros y plafones de viviendas,  la pintura será vinil-acrílica de acabado mate, en presentación de cubetas de 19 litros de garantía de 5 años y será suministrada por la SEBISED, los trabajos de pintura deben incluir preparación de la superficie con la limpieza, resane y lijado, para recibir 2 aplicaciones de capa de  pintura</t>
  </si>
  <si>
    <t>https://transparencia.durango.gob.mx/archivo/coesvi/articulo65/XXIX/a/trimestral/2023/11.-_DICTAMEN_SOBRE_EL_IMPACTO_AMBIENTAL_1705943269116.pdf</t>
  </si>
  <si>
    <t>https://transparencia.durango.gob.mx/archivo/coesvi/articulo65/XXIX/b/trimestral/2024/AVANCE_FISICO_FINANCIERO_PINTURA_1712953282219.pdf</t>
  </si>
  <si>
    <t>https://transparencia.durango.gob.mx/archivo/coesvi/articulo65/XXIX/b/trimestral/2024/ACTA_ENTREGA_-_RECEPCION_PINTURA_1712863120783.pdf</t>
  </si>
  <si>
    <t>https://transparencia.durango.gob.mx/archivo/coesvi/articulo65/XXIX/b/trimestral/2024/ACTA_FINIQUITO_PINTURA_1712863123536.pdf</t>
  </si>
  <si>
    <t>https://transparencia.durango.gob.mx/archivo/coesvi/articulo65/XXIX/a/trimestral/2024/1_FACTURA_ORIGEN_PINTURA_1712865390620.pdf</t>
  </si>
  <si>
    <t>COESVI-ADJ-APL-001-2023</t>
  </si>
  <si>
    <t>https://transparencia.durango.gob.mx/archivo/coesvi/articulo65/XXIX/b/trimestral/2024/5._SOLICITUD_DE_COTIZACION_APLANADOS_1712694866658.pdf</t>
  </si>
  <si>
    <t>REPARACION DE MUROS A BASE DE APLANADOS</t>
  </si>
  <si>
    <t>https://transparencia.durango.gob.mx/archivo/coesvi/articulo65/XXIX/b/trimestral/2024/7.-_CUADRO_COMPARATIVO_1712694871218.pdf</t>
  </si>
  <si>
    <t>https://transparencia.durango.gob.mx/archivo/coesvi/articulo65/XXIX/b/trimestral/2024/8.-_OFICIO_DE_ADJUDICACION_1712694874580.pdf</t>
  </si>
  <si>
    <t>GARCIA</t>
  </si>
  <si>
    <t>CABRERA</t>
  </si>
  <si>
    <t>PROVEDORA DE SERVICIOS Y CONSTRUCCIONES GARCAV, SA DE CV.</t>
  </si>
  <si>
    <t>PSC120810PW9</t>
  </si>
  <si>
    <t>JOHN F. KENNEDY</t>
  </si>
  <si>
    <t>FRAY DIEGO DE LA CADENA</t>
  </si>
  <si>
    <t xml:space="preserve">REHABILITACION DE 5,520M2 DE MUROS A BASE DE APLANADOS </t>
  </si>
  <si>
    <t>https://transparencia.durango.gob.mx/archivo/coesvi/articulo65/XXIX/b/trimestral/2023/4.1_CONTRATO_Y_SUS_ANEXOS__APLANADOS_1706634788084.pdf</t>
  </si>
  <si>
    <t>Hidalgo, San Pedro del Gallo y San Juan de Guadalupe,</t>
  </si>
  <si>
    <t xml:space="preserve">Se realizará el recubrimiento de aplanado de mortero en muros de tabique y/o block de concreto. Se aplicará un aplanado fino a plomo y regla con mezcla de mortero de proporción mortero comercial - arena 1:4 en 2.0 cm. de espesor promedio; debe incluir remates y emboquillados </t>
  </si>
  <si>
    <t>https://transparencia.durango.gob.mx/archivo/coesvi/articulo65/XXIX/b/trimestral/2024/12.-_DICTAMEN_SOBRE_IMPACTO_AMBIENTAL_1712694877050.pdf</t>
  </si>
  <si>
    <t>https://transparencia.durango.gob.mx/archivo/coesvi/articulo65/XXIX/b/trimestral/2024/AVANCE_FISICO_FINANCIERO_APLANADOS_1712953295945.pdf</t>
  </si>
  <si>
    <t>https://transparencia.durango.gob.mx/archivo/coesvi/articulo65/XXIX/b/trimestral/2024/ACTA_ENTREGA_RECEPCION_APLANADOS_1713295440935.pdf</t>
  </si>
  <si>
    <t>https://transparencia.durango.gob.mx/archivo/coesvi/articulo65/XXIX/b/trimestral/2024/ACTA_FINIQUITO_APLANADOS_1712863058285.pdf</t>
  </si>
  <si>
    <t>https://transparencia.durango.gob.mx/archivo/coesvi/articulo65/XXIX/b/trimestral/2024/1_FACTURA_ORIGEN_APLANADOS_1712865885082.pdf</t>
  </si>
  <si>
    <t>COESVI-ADJ-PC-006-2023</t>
  </si>
  <si>
    <t>https://transparencia.durango.gob.mx/archivo/coesvi/articulo65/XXIX/b/trimestral/2024/4.-SOLICITUD_DE_COTIZACION_1712695691707.pdf</t>
  </si>
  <si>
    <t xml:space="preserve">CONSTRUCCIÓN DE 1800M2 DE PISO FIRME </t>
  </si>
  <si>
    <t>https://transparencia.durango.gob.mx/archivo/coesvi/articulo65/XXIX/b/trimestral/2024/7.-_CUADRO_COMPARATIVO_1712695693696.pdf</t>
  </si>
  <si>
    <t>https://transparencia.durango.gob.mx/archivo/coesvi/articulo65/XXIX/b/trimestral/2024/8.-_OFICIO_DE_ADJUDICACION_1712695696888.pdf</t>
  </si>
  <si>
    <t xml:space="preserve">CONSTRUCCIÓN DE 1800M2 DE PISO FIRME EN LOS MUNICIPIOS DE INDE, HIDALGO Y SAN JUAN DE GUADALUPE </t>
  </si>
  <si>
    <t>https://transparencia.durango.gob.mx/archivo/coesvi/articulo65/XXIX/b/trimestral/2023/4.1_CONTRATO_Y_SUS_ANEXOS_PISOS_006_1706725985357.pdf</t>
  </si>
  <si>
    <t>INDE, HIDALGO Y SAN JUAN DE GUADALUPE</t>
  </si>
  <si>
    <t>https://transparencia.durango.gob.mx/archivo/coesvi/articulo65/XXIX/b/trimestral/2024/12.-_DICTAMEN_SOBRE_IMPACTO_AMBIENTAL_1712695699052.pdf</t>
  </si>
  <si>
    <t>https://transparencia.durango.gob.mx/archivo/coesvi/articulo65/XXIX/b/trimestral/2024/AVANCE_FISICO_FINANCIERO_PISOS_006_1712953293993.pdf</t>
  </si>
  <si>
    <t>https://transparencia.durango.gob.mx/archivo/coesvi/articulo65/XXIX/b/trimestral/2024/ACTA_ENTREGA_RECEPCION_PISOS_006_1713292996101.pdf</t>
  </si>
  <si>
    <t>https://transparencia.durango.gob.mx/archivo/coesvi/articulo65/XXIX/b/trimestral/2024/ACTA_DE_FINIQUITO_PISOS_006_1713292991410.pdf</t>
  </si>
  <si>
    <t>https://transparencia.durango.gob.mx/archivo/coesvi/articulo65/XXIX/b/trimestral/2024/1_FACTURA_ORIGEN_PISOS_006_1712866026429.pdf</t>
  </si>
  <si>
    <t>COESVI-ADJ-PC-007-2023</t>
  </si>
  <si>
    <t>https://transparencia.durango.gob.mx/archivo/coesvi/articulo65/XXIX/b/trimestral/2024/4.-SOLICITUD_DE_COTIZACION_1712764705640.pdf</t>
  </si>
  <si>
    <t xml:space="preserve">CONSTRUCCIÓN DE 1700M2 DE PISO FIRME </t>
  </si>
  <si>
    <t>https://transparencia.durango.gob.mx/archivo/coesvi/articulo65/XXIX/b/trimestral/2024/7.-_CUADRO_COMPARATIVO_1712764713540.pdf</t>
  </si>
  <si>
    <t>https://transparencia.durango.gob.mx/archivo/coesvi/articulo65/XXIX/b/trimestral/2024/8.-_OFICIO_DE_ADJUDICACION_1712764708032.pdf</t>
  </si>
  <si>
    <t>CONSTRUCCIÓN DE 1700M2 DE PISO FIRME EN LOS MUNICIPIOS DE CANATLÁN Y NUEVO IDEAL</t>
  </si>
  <si>
    <t>https://transparencia.durango.gob.mx/archivo/coesvi/articulo65/XXIX/b/trimestral/2023/4.1_CONTRATO_Y_SUS_ANEXOS_PISOS_007_1706725977676.pdf</t>
  </si>
  <si>
    <t>CANATLÁN Y NUEVO IDEAL, DGO</t>
  </si>
  <si>
    <t>https://transparencia.durango.gob.mx/archivo/coesvi/articulo65/XXIX/b/trimestral/2024/12.-_DICTAMEN_SOBRE_IMPACTO_AMBIENTAL_1712764715304.pdf</t>
  </si>
  <si>
    <t>https://transparencia.durango.gob.mx/archivo/coesvi/articulo65/XXIX/b/trimestral/2024/AVANCE_FISICO_FINANCIERO_PISOS_007_1712953290254.pdf</t>
  </si>
  <si>
    <t>https://transparencia.durango.gob.mx/archivo/coesvi/articulo65/XXIX/b/trimestral/2024/ACTA_ENTREGA_RECEPCION_PISOS_007_1713292998706.pdf</t>
  </si>
  <si>
    <t>https://transparencia.durango.gob.mx/archivo/coesvi/articulo65/XXIX/b/trimestral/2024/ACTA_FINIQUITO_PISOS_007_1713293002675.pdf</t>
  </si>
  <si>
    <t>https://transparencia.durango.gob.mx/archivo/coesvi/articulo65/XXIX/b/trimestral/2024/1_FACTURA_ORIGEN_PISOS_007_1712866029510.pdf</t>
  </si>
  <si>
    <t>COESVI-ADJ-PC-008-2023</t>
  </si>
  <si>
    <t>https://transparencia.durango.gob.mx/archivo/coesvi/articulo65/XXIX/b/trimestral/2024/4.-_SOLICITUD_DE_COTIZACION_1712765288423.pdf</t>
  </si>
  <si>
    <t xml:space="preserve">CONSTRUCCIÓN DE 1940M2 DE PISO FIRME </t>
  </si>
  <si>
    <t>https://transparencia.durango.gob.mx/archivo/coesvi/articulo65/XXIX/b/trimestral/2024/7.-_CUADRO_COMPARATIVO_1712765292867.pdf</t>
  </si>
  <si>
    <t>https://transparencia.durango.gob.mx/archivo/coesvi/articulo65/XXIX/b/trimestral/2024/8.-_OFICIO_DE_ADJUDICACION_1712765298063.pdf</t>
  </si>
  <si>
    <t>CONSTRUCCIÓN DE 1940M2 DE PISO FIRME EN LOS MUNICIPIOS DE RODEO Y NAZAS</t>
  </si>
  <si>
    <t>https://transparencia.durango.gob.mx/archivo/coesvi/articulo65/XXIX/b/trimestral/2023/4.1_CONTRATO_Y_SUS_ANEXOS_PISOS_008_1706725963814.pdf</t>
  </si>
  <si>
    <t>NAZAS Y RODEO, DGO</t>
  </si>
  <si>
    <t>https://transparencia.durango.gob.mx/archivo/coesvi/articulo65/XXIX/b/trimestral/2024/12.-_DICTAMEN_SOBRE_IMPACTO_AMBIENTAL_1712765295329.pdf</t>
  </si>
  <si>
    <t>https://transparencia.durango.gob.mx/archivo/coesvi/articulo65/XXIX/b/trimestral/2024/AVANCE_FISICO_FINANCIERO_PISOS_008_1712953287689.pdf</t>
  </si>
  <si>
    <t>https://transparencia.durango.gob.mx/archivo/coesvi/articulo65/XXIX/b/trimestral/2024/ACTA_ENTREGA_RECEPCION_PISOS_008_1713293008117.pdf</t>
  </si>
  <si>
    <t>https://transparencia.durango.gob.mx/archivo/coesvi/articulo65/XXIX/b/trimestral/2024/ACTA_DE_FINIQUITO_PISOS_008_1713293004746.pdf</t>
  </si>
  <si>
    <t>https://transparencia.durango.gob.mx/archivo/coesvi/articulo65/XXIX/b/trimestral/2024/1_FACTURA_ORIGEN_PISOS_008_1712866031634.pdf</t>
  </si>
  <si>
    <t>COESVI-ADJ-MO-IMPER-2023</t>
  </si>
  <si>
    <t>https://transparencia.durango.gob.mx/archivo/coesvi/articulo65/XXIX/b/trimestral/2024/4.-_SOLICITUD_DE_COTIZACION_1712770321994.pdf</t>
  </si>
  <si>
    <t>APLICACIÓN DE IMPERMEABILIZANTE EN TECHOS DE CONCRETO</t>
  </si>
  <si>
    <t>https://transparencia.durango.gob.mx/archivo/coesvi/articulo65/XXIX/b/trimestral/2024/7.-_CUADRO_COMPARATIVO_1712770324685.pdf</t>
  </si>
  <si>
    <t>https://transparencia.durango.gob.mx/archivo/coesvi/articulo65/XXIX/b/trimestral/2024/12.-_DICTAMEN_SOBRE_IMPACTO_AMBIENTAL_1712770327542.pdf</t>
  </si>
  <si>
    <t>ROBERTO</t>
  </si>
  <si>
    <t>AGUIRRE</t>
  </si>
  <si>
    <t>GARZA</t>
  </si>
  <si>
    <t>SERVICIOS AGUROZA, SA DE CV.</t>
  </si>
  <si>
    <t>SAG2111123U87</t>
  </si>
  <si>
    <t>JUAN PABLO II</t>
  </si>
  <si>
    <t>9D</t>
  </si>
  <si>
    <t>JARDINES DE DURANGO</t>
  </si>
  <si>
    <t>COESVI-ADJ-MO-IMPER-001-2023</t>
  </si>
  <si>
    <t xml:space="preserve">APLICACIÓN DE 9360M2 DE IMPERMEABILIZANTE DE TECHOS DE CONCRETO </t>
  </si>
  <si>
    <t>https://transparencia.durango.gob.mx/archivo/coesvi/articulo65/XXIX/b/trimestral/2023/4.1_CONTRATO_Y_SUS_ANEXOS_IMPERMEAB_1706726440995.pdf</t>
  </si>
  <si>
    <t>CUENCAMÉ Y GOMEZ PALACIO, DGO.</t>
  </si>
  <si>
    <t>Se aplicará un recubrimiento de impermeabilizante acrílico en losas de azotea. El impermeabilizante a suministrar será a base de resinas acrílicas base agua y fibra de refuerzo microfibrilada, en presentación de cubetas de 19 litros, de garantía de 5 años. Los trabajos deben incluir la preparación y limpieza de la superficie</t>
  </si>
  <si>
    <t>https://transparencia.durango.gob.mx/archivo/coesvi/articulo65/XXIX/b/trimestral/2024/AVANCE_FISICO_FINANCIERO_IMPERM_1712953284596.pdf</t>
  </si>
  <si>
    <t>https://transparencia.durango.gob.mx/archivo/coesvi/articulo65/XXIX/b/trimestral/2024/ACTA_DE_ENTREGA-_RECEPCION_IMPERMEABILIZANTE_1712862882657.pdf</t>
  </si>
  <si>
    <t>https://transparencia.durango.gob.mx/archivo/coesvi/articulo65/XXIX/b/trimestral/2024/ACTA_FINIQUITO_IMPERM_1712862886143.pdf</t>
  </si>
  <si>
    <t>https://transparencia.durango.gob.mx/archivo/coesvi/articulo65/XXIX/b/trimestral/2024/1_FACTURA_ORIGEN_IMPER_1712866019803.pdf</t>
  </si>
  <si>
    <t>COESVI-ADJ-BIOD-001-2023</t>
  </si>
  <si>
    <t>https://transparencia.durango.gob.mx/archivo/coesvi/articulo65/XXIX/b/trimestral/2024/5.-_SOLICITUD_DE_COTIZACION_001_1712774573754.pdf</t>
  </si>
  <si>
    <t>SUMINISTRO Y COLOCACIÓN DE 29 BIODIGESTORES EN VIVIENDAS CON CAPACIDAD DE 1300LT</t>
  </si>
  <si>
    <t>https://transparencia.durango.gob.mx/archivo/coesvi/articulo65/XXIX/b/trimestral/2024/9._CUADRO_FRIO_BIODIGESTORES_LA_HUERTAS_1712774579741.pdf</t>
  </si>
  <si>
    <t>https://transparencia.durango.gob.mx/archivo/coesvi/articulo65/XXIX/b/trimestral/2024/10_OFICIO_DE_ADJUD_BIOD._LAS_HUERTAS_1712774587547.pdf</t>
  </si>
  <si>
    <t>JOSE ANTONIO</t>
  </si>
  <si>
    <t>QUIJADA</t>
  </si>
  <si>
    <t>RAICES DURANGUENSES, SA DE CV.</t>
  </si>
  <si>
    <t>RDU180921AY7</t>
  </si>
  <si>
    <t>SAN SEBASTIAN</t>
  </si>
  <si>
    <t>ARANTZAZU</t>
  </si>
  <si>
    <t>SUMINISTRO Y COLOCACIÓN DE 29 BIODIGESTORES EN VIVIENDAS CON CAPACIDAD DE 1300LTS EN LA LOCALIDAD DE LAS HUERTAS, DGO</t>
  </si>
  <si>
    <t>https://transparencia.durango.gob.mx/archivo/coesvi/articulo65/XXIX/b/trimestral/2023/4.1_CONTRATO_Y_SUS_ANEXOS_LAS_HUERTAS_1706726458912.pdf</t>
  </si>
  <si>
    <t>LAS HUERTAS, DGO</t>
  </si>
  <si>
    <t>https://transparencia.durango.gob.mx/archivo/coesvi/articulo65/XXIX/b/trimestral/2024/12.-_DICTAMEN_SOBRE_IMPACTO_AMBIENTAL_1712774592254.pdf</t>
  </si>
  <si>
    <t>https://transparencia.durango.gob.mx/archivo/coesvi/articulo65/XXIX/b/trimestral/2024/AVANCE_FISICO_FINANCIERO_BIOD_001_1712953298161.pdf</t>
  </si>
  <si>
    <t>https://transparencia.durango.gob.mx/archivo/coesvi/articulo65/XXIX/b/trimestral/2024/ACTA_ENTRE-RECEPCION_LAS_HUERTAS_BIOD_01_1713289691574.pdf</t>
  </si>
  <si>
    <t>https://transparencia.durango.gob.mx/archivo/coesvi/articulo65/XXIX/b/trimestral/2024/ACTA_FINIQUITO_LAS_HUERTAS_BIOD_01_1713289694092.pdf</t>
  </si>
  <si>
    <t>https://transparencia.durango.gob.mx/archivo/coesvi/articulo65/XXIX/b/trimestral/2024/1_FACTURA_ORIGEN_BIOD._001_1712865887289.pdf</t>
  </si>
  <si>
    <t>COESVI-ADJ-BIOD-002-2023</t>
  </si>
  <si>
    <t>https://transparencia.durango.gob.mx/archivo/coesvi/articulo65/XXIX/b/trimestral/2024/5.-_SOLICITUD_DE_COTIZACION__002_1712775256467.pdf</t>
  </si>
  <si>
    <t>SUMINISTRO Y COLOCACIÓN DE 20 BIODIGESTORES EN VIVIENDAS CON CAPACIDAD DE 1300LT</t>
  </si>
  <si>
    <t>https://transparencia.durango.gob.mx/archivo/coesvi/articulo65/XXIX/b/trimestral/2024/9._CUADRO_FRIO_BIODIGESTORES_SALVADOR_ALLENDE_1712775259369.pdf</t>
  </si>
  <si>
    <t>https://transparencia.durango.gob.mx/archivo/coesvi/articulo65/XXIX/b/trimestral/2024/10_OFICIO_DE_ADJUD_BIOD._SALVADOR_ALLENDE_1712775262546.pdf</t>
  </si>
  <si>
    <t>SUMINISTRO Y COLOCACIÓN DE 20 BIODIGESTORES EN VIVIENDAS CON CAPACIDAD DE 1300LTS EN LA LOCALIDAD DE SALVADOR ALLENDE, DGO</t>
  </si>
  <si>
    <t>https://transparencia.durango.gob.mx/archivo/coesvi/articulo65/XXIX/b/trimestral/2023/4.1_CONTRATO_Y_SUS_ANEXOS_BIODIGESTORES_S._ALLENDE_1706726472804.pdf</t>
  </si>
  <si>
    <t>SALVADOR ALLENDE, DGO</t>
  </si>
  <si>
    <t>https://transparencia.durango.gob.mx/archivo/coesvi/articulo65/XXIX/b/trimestral/2024/12.-_DICTAMEN_SOBRE_IMPACTO_AMBIENTAL_1712775266220.pdf</t>
  </si>
  <si>
    <t>https://transparencia.durango.gob.mx/archivo/coesvi/articulo65/XXIX/b/trimestral/2024/ADM-14143_T_1713205940006.pdf</t>
  </si>
  <si>
    <t>https://transparencia.durango.gob.mx/archivo/coesvi/articulo65/XXIX/b/trimestral/2024/ACTA_DE_ENTREGA-RECEPCION_BIOD_002_1713289665743.pdf</t>
  </si>
  <si>
    <t>https://transparencia.durango.gob.mx/archivo/coesvi/articulo65/XXIX/b/trimestral/2024/ACTA_DE_FINIQUITO_BIOD_002_1713289662781.pdf</t>
  </si>
  <si>
    <t>https://transparencia.durango.gob.mx/archivo/coesvi/articulo65/XXIX/b/trimestral/2024/1_FACTURA_ORIGEN_BIOD_002_1712865889393.pdf</t>
  </si>
  <si>
    <t>Ley de Egresos del Estado de Durango para el Ejercicio Fiscal 2024, artículo 54</t>
  </si>
  <si>
    <t>https://transparencia.durango.gob.mx/archivo/coesvi/articulo65/XXIX/b/trimestral/2023/oficio_1705692665563.pdf</t>
  </si>
  <si>
    <t>COMBUSTIBLE</t>
  </si>
  <si>
    <t>GASOLINERA SERVICIO ARASER S.A. DE C.V.</t>
  </si>
  <si>
    <t>GSA910410EL4</t>
  </si>
  <si>
    <t>CARRETERA MEXICO</t>
  </si>
  <si>
    <t>KM 2.5</t>
  </si>
  <si>
    <t>DIRECCION ADMINISTRATIVA</t>
  </si>
  <si>
    <t>ADM-14143</t>
  </si>
  <si>
    <t>TRANSFERENCIA</t>
  </si>
  <si>
    <t>ESTATAL</t>
  </si>
  <si>
    <t>DEPARTAMENTO DE RECURSOS MATERIALES</t>
  </si>
  <si>
    <t>8-A</t>
  </si>
  <si>
    <t>GAS LICUADO DE PETROLEO</t>
  </si>
  <si>
    <t>CORAGAS</t>
  </si>
  <si>
    <t>COR810714F66</t>
  </si>
  <si>
    <t>Mexico-torreon</t>
  </si>
  <si>
    <t>el tepetate</t>
  </si>
  <si>
    <t>https://transparencia.durango.gob.mx/archivo/coesvi/articulo65/XXIX/b/trimestral/2024/183124_T_1713205991633.pdf</t>
  </si>
  <si>
    <t>ARENA Y GRAVA</t>
  </si>
  <si>
    <t>ANA MARIA</t>
  </si>
  <si>
    <t>GALLAGA</t>
  </si>
  <si>
    <t>RASO</t>
  </si>
  <si>
    <t>GARA890227C37</t>
  </si>
  <si>
    <t>MARIA BAYONA</t>
  </si>
  <si>
    <t>SANTA FE</t>
  </si>
  <si>
    <t>FM4528</t>
  </si>
  <si>
    <t>https://transparencia.durango.gob.mx/archivo/coesvi/articulo65/XXIX/b/trimestral/2024/FM4528_-T_1713206047812.pdf</t>
  </si>
  <si>
    <t>CEMENTO GRIS MOCTEZUMA</t>
  </si>
  <si>
    <t>FM4529</t>
  </si>
  <si>
    <t>https://transparencia.durango.gob.mx/archivo/coesvi/articulo65/XXIX/b/trimestral/2024/FM4529_T_1713206109761.pdf</t>
  </si>
  <si>
    <t>PRODUCTOS FERRETEROS</t>
  </si>
  <si>
    <t>FM4530</t>
  </si>
  <si>
    <t>https://transparencia.durango.gob.mx/archivo/coesvi/articulo65/XXIX/b/trimestral/2024/FM4530_T_1713206163740.pdf</t>
  </si>
  <si>
    <t>FM4531</t>
  </si>
  <si>
    <t>https://transparencia.durango.gob.mx/archivo/coesvi/articulo65/XXIX/b/trimestral/2024/FM4531T_1713279727526.pdf</t>
  </si>
  <si>
    <t>ADM-14357</t>
  </si>
  <si>
    <t>https://transparencia.durango.gob.mx/archivo/coesvi/articulo65/XXIX/b/trimestral/2024/ADM-14357_T_1713206294927.pdf</t>
  </si>
  <si>
    <t>ADM-14648</t>
  </si>
  <si>
    <t>https://transparencia.durango.gob.mx/archivo/coesvi/articulo65/XXIX/b/trimestral/2023/ADM-14648_T_1713206428778.pdf</t>
  </si>
  <si>
    <t>ADM-14944</t>
  </si>
  <si>
    <t>https://transparencia.durango.gob.mx/archivo/coesvi/articulo65/XXIX/b/trimestral/2024/ADM-14944_T_1713206496894.pdf</t>
  </si>
  <si>
    <t>ADM-15210</t>
  </si>
  <si>
    <t>https://transparencia.durango.gob.mx/archivo/coesvi/articulo65/XXIX/b/trimestral/2024/ADM-15210_T_1713206548366.pdf</t>
  </si>
  <si>
    <t>SILLA EJECUTIVA</t>
  </si>
  <si>
    <t xml:space="preserve">GUILLERMO </t>
  </si>
  <si>
    <t>MELENDEZ</t>
  </si>
  <si>
    <t>QUINTEROS</t>
  </si>
  <si>
    <t>MEQG651126UR9</t>
  </si>
  <si>
    <t>UNO</t>
  </si>
  <si>
    <t>SANTA MARIA</t>
  </si>
  <si>
    <t>E-592</t>
  </si>
  <si>
    <t>https://transparencia.durango.gob.mx/archivo/coesvi/articulo65/XXIX/b/trimestral/2024/E-592_T_1713213740021.pdf</t>
  </si>
  <si>
    <t>31-A</t>
  </si>
  <si>
    <t>https://transparencia.durango.gob.mx/archivo/coesvi/articulo65/XXIX/b/trimestral/2024/183678_T_1713213824700.pdf</t>
  </si>
  <si>
    <t>ALIMENTOS</t>
  </si>
  <si>
    <t>MARIA CONCEPCION</t>
  </si>
  <si>
    <t>VARGAS</t>
  </si>
  <si>
    <t>VAOC550930EC4</t>
  </si>
  <si>
    <t>NEGRETE</t>
  </si>
  <si>
    <t>EVF1325</t>
  </si>
  <si>
    <t>https://transparencia.durango.gob.mx/archivo/coesvi/articulo65/XXIX/b/trimestral/2024/EVF1325_T_1713213889599.pdf</t>
  </si>
  <si>
    <t>DISCO DURO</t>
  </si>
  <si>
    <t>SERGIO HUMBERTO</t>
  </si>
  <si>
    <t>MUÑOZ</t>
  </si>
  <si>
    <t>ARANDA</t>
  </si>
  <si>
    <t>MUAS91082647A</t>
  </si>
  <si>
    <t>MESA SAN FERNANDO</t>
  </si>
  <si>
    <t>232A</t>
  </si>
  <si>
    <t>COLINAS DEL PADRE</t>
  </si>
  <si>
    <t>ZACATECAS</t>
  </si>
  <si>
    <t>https://transparencia.durango.gob.mx/archivo/coesvi/articulo65/XXIX/b/trimestral/2024/4_T_1713213929287.pdf</t>
  </si>
  <si>
    <t>https://transparencia.durango.gob.mx/archivo/coesvi/articulo65/XXIX/b/trimestral/2024/184081_T_1713213994513.pdf</t>
  </si>
  <si>
    <t>040-A</t>
  </si>
  <si>
    <t>https://transparencia.durango.gob.mx/archivo/coesvi/articulo65/XXIX/b/trimestral/2024/183835_T_1713214043043.pdf</t>
  </si>
  <si>
    <t>CLAVO LISO CON CABEZA</t>
  </si>
  <si>
    <t>FM4616</t>
  </si>
  <si>
    <t>https://transparencia.durango.gob.mx/archivo/coesvi/articulo65/XXIX/b/trimestral/2024/FM4616_T_1713214118431.pdf</t>
  </si>
  <si>
    <t>AFINACION MAYOR</t>
  </si>
  <si>
    <t>DAVID</t>
  </si>
  <si>
    <t>VICTORINO</t>
  </si>
  <si>
    <t>RUIZ</t>
  </si>
  <si>
    <t>VIRD661229CB3</t>
  </si>
  <si>
    <t>GUADALUPE PATONI</t>
  </si>
  <si>
    <t>A-6330</t>
  </si>
  <si>
    <t>https://transparencia.durango.gob.mx/archivo/coesvi/articulo65/XXIX/b/trimestral/2024/A-6330_T_1713214168487.pdf</t>
  </si>
  <si>
    <t>A-6331</t>
  </si>
  <si>
    <t>https://transparencia.durango.gob.mx/archivo/coesvi/articulo65/XXIX/b/trimestral/2024/A-6331-T_1713214219607.pdf</t>
  </si>
  <si>
    <t>SEÑALETICA</t>
  </si>
  <si>
    <t>FM4622</t>
  </si>
  <si>
    <t>https://transparencia.durango.gob.mx/archivo/coesvi/articulo65/XXIX/b/trimestral/2024/FM4622_T_1713214279313.pdf</t>
  </si>
  <si>
    <t>LAMINA ZINTRO</t>
  </si>
  <si>
    <t>FM4623</t>
  </si>
  <si>
    <t>https://transparencia.durango.gob.mx/archivo/coesvi/articulo65/XXIX/b/trimestral/2024/FM4623_T_1713214332015.pdf</t>
  </si>
  <si>
    <t>CALAFETEADORA, SILICON Y PIJAS</t>
  </si>
  <si>
    <t>FM4645</t>
  </si>
  <si>
    <t>https://transparencia.durango.gob.mx/archivo/coesvi/articulo65/XXIX/b/trimestral/2024/FM4645_T_1713214387271.pdf</t>
  </si>
  <si>
    <t>https://transparencia.durango.gob.mx/archivo/coesvi/articulo65/XXIX/b/trimestral/2024/184298_T_1713214450179.pdf</t>
  </si>
  <si>
    <t>CONSUMIBLES  PARA OFICINA</t>
  </si>
  <si>
    <t>LAGUNA SERVICIOS LA GLORIA S.A. DE C.V.</t>
  </si>
  <si>
    <t>LSG1702075R9</t>
  </si>
  <si>
    <t>CIRCUITO TORTUGAS</t>
  </si>
  <si>
    <t>LAS VILLAS</t>
  </si>
  <si>
    <t>COAHUILA</t>
  </si>
  <si>
    <t>TORREON</t>
  </si>
  <si>
    <t>https://transparencia.durango.gob.mx/archivo/coesvi/articulo65/XXIX/b/trimestral/2023/1918_T_1713214796148.pdf</t>
  </si>
  <si>
    <t>56-A</t>
  </si>
  <si>
    <t>ADM-15600</t>
  </si>
  <si>
    <t>https://transparencia.durango.gob.mx/archivo/coesvi/articulo65/XXIX/b/trimestral/2023/ADM-15600_T_1713214847619.pdf</t>
  </si>
  <si>
    <t>56-C</t>
  </si>
  <si>
    <t>ROTULACION</t>
  </si>
  <si>
    <t>RAFAEL</t>
  </si>
  <si>
    <t>OLIVAS</t>
  </si>
  <si>
    <t>VELAZQUEZ</t>
  </si>
  <si>
    <t>OIVR000129A85</t>
  </si>
  <si>
    <t>https://transparencia.durango.gob.mx/archivo/coesvi/articulo65/XXIX/b/trimestral/2023/135_T_1713214892402.pdf</t>
  </si>
  <si>
    <t>56-E</t>
  </si>
  <si>
    <t xml:space="preserve"> </t>
  </si>
  <si>
    <t>ADM-15814</t>
  </si>
  <si>
    <t>https://transparencia.durango.gob.mx/archivo/coesvi/articulo65/XXIX/b/trimestral/2024/ADM-15814_T_1713214959568.pdf</t>
  </si>
  <si>
    <t>56-F</t>
  </si>
  <si>
    <t>ADM-16099</t>
  </si>
  <si>
    <t>https://transparencia.durango.gob.mx/archivo/coesvi/articulo65/XXIX/b/trimestral/2024/ADM-16099_T_1713215055933.pdf</t>
  </si>
  <si>
    <t>56-G</t>
  </si>
  <si>
    <t>ADM-16415</t>
  </si>
  <si>
    <t>https://transparencia.durango.gob.mx/archivo/coesvi/articulo65/XXIX/b/trimestral/2024/ADM-16415_T_1713215119728.pdf</t>
  </si>
  <si>
    <t>57-B</t>
  </si>
  <si>
    <t>PINTURA 4L</t>
  </si>
  <si>
    <t>FM4660</t>
  </si>
  <si>
    <t>PINTURA 4 LTS</t>
  </si>
  <si>
    <t>https://transparencia.durango.gob.mx/archivo/coesvi/articulo65/XXIX/b/trimestral/2024/FM4660_1713206847591.pdf</t>
  </si>
  <si>
    <t>59-A</t>
  </si>
  <si>
    <t>ADM-16739</t>
  </si>
  <si>
    <t>https://transparencia.durango.gob.mx/archivo/coesvi/articulo65/XXIX/b/trimestral/2024/ADM-16739_1713208458665.pdf</t>
  </si>
  <si>
    <t>https://transparencia.durango.gob.mx/archivo/coesvi/articulo65/XXIX/b/trimestral/2024/184525_1713208142305.pdf</t>
  </si>
  <si>
    <t>61-A</t>
  </si>
  <si>
    <t>ADM-16994</t>
  </si>
  <si>
    <t>https://transparencia.durango.gob.mx/archivo/coesvi/articulo65/XXIX/b/trimestral/2024/ADM-16994_1713207871108.pdf</t>
  </si>
  <si>
    <t>https://transparencia.durango.gob.mx/archivo/coesvi/articulo65/XXIX/b/trimestral/2024/184637_1713208066368.pdf</t>
  </si>
  <si>
    <t>66-A</t>
  </si>
  <si>
    <t>ADM-17338</t>
  </si>
  <si>
    <t>https://transparencia.durango.gob.mx/archivo/coesvi/articulo65/XXIX/b/trimestral/2023/ADM-17338_1713207807512.pdf</t>
  </si>
  <si>
    <t>69-A</t>
  </si>
  <si>
    <t>ADM-17596</t>
  </si>
  <si>
    <t>https://transparencia.durango.gob.mx/archivo/coesvi/articulo65/XXIX/b/trimestral/2024/ADM-17596_1713207271886.pdf</t>
  </si>
  <si>
    <t>COFFE BREAK</t>
  </si>
  <si>
    <t>MARTIN IVAN</t>
  </si>
  <si>
    <t>HERRERA</t>
  </si>
  <si>
    <t>HEHM960709K63</t>
  </si>
  <si>
    <t>DE LAS ROSAS</t>
  </si>
  <si>
    <t>167B</t>
  </si>
  <si>
    <t>PRODUCTOS PARA COFFE BREAK</t>
  </si>
  <si>
    <t>https://transparencia.durango.gob.mx/archivo/coesvi/articulo65/XXIX/b/trimestral/2024/120_1713208256323.pdf</t>
  </si>
  <si>
    <t>https://transparencia.durango.gob.mx/archivo/coesvi/articulo65/XXIX/b/trimestral/2024/184853_1713207975824.pdf</t>
  </si>
  <si>
    <t>EDREDONES Y COBERTORES</t>
  </si>
  <si>
    <t>DISTRIBUIDORA DAMAGO</t>
  </si>
  <si>
    <t>DDA141003F99</t>
  </si>
  <si>
    <t>OLIVO</t>
  </si>
  <si>
    <t>ALDRETE</t>
  </si>
  <si>
    <t>TECATE</t>
  </si>
  <si>
    <t>FDAM8000057</t>
  </si>
  <si>
    <t>https://transparencia.durango.gob.mx/archivo/coesvi/articulo65/XXIX/b/trimestral/2024/FDAM8000057_1713210035347.pdf</t>
  </si>
  <si>
    <t>Ley de Egresos del Estado de Durango para el Ejercicio Fiscal 2024, artículo 55</t>
  </si>
  <si>
    <t>CONSUMO DE ALIMENTOS</t>
  </si>
  <si>
    <t>VOAC550930MDGRCN00</t>
  </si>
  <si>
    <t>EVF1383</t>
  </si>
  <si>
    <t>https://transparencia.durango.gob.mx/archivo/coesvi/articulo65/XXIX/b/trimestral/2024/EVF1383_1713207162161.pdf</t>
  </si>
  <si>
    <t xml:space="preserve">PEREZ </t>
  </si>
  <si>
    <t xml:space="preserve">ABEL </t>
  </si>
  <si>
    <t>MORALES</t>
  </si>
  <si>
    <t>ABEL MORALES VALENZUELA</t>
  </si>
  <si>
    <t>MOVA721222FKA</t>
  </si>
  <si>
    <t>RICARDO JOSÉ</t>
  </si>
  <si>
    <t xml:space="preserve">OROZCO </t>
  </si>
  <si>
    <t>NUÑEZ</t>
  </si>
  <si>
    <t>RICARDO JOSE OROZCO NUÑEZ</t>
  </si>
  <si>
    <t>OONR81060553A</t>
  </si>
  <si>
    <t>BLANCO</t>
  </si>
  <si>
    <t>DE LA PARRA</t>
  </si>
  <si>
    <t>CARRETERAS Y URBANIZACIONES BLANCO, SA DE CV.</t>
  </si>
  <si>
    <t>CUB070628PD6</t>
  </si>
  <si>
    <t>RAUL</t>
  </si>
  <si>
    <t>MONTELONGO</t>
  </si>
  <si>
    <t>NEVAREZ</t>
  </si>
  <si>
    <t>PROYECTOS MATRA, S DE RL DE CV</t>
  </si>
  <si>
    <t>PMA1212282X3</t>
  </si>
  <si>
    <t>ING. PEDRO DAMIAN VALENCIA CENICEROS</t>
  </si>
  <si>
    <t>ALICIA MARGARITA</t>
  </si>
  <si>
    <t>ARELLANO</t>
  </si>
  <si>
    <t>ONTIVEROS</t>
  </si>
  <si>
    <t>INGENIERIA DEL GUADIANA, SA DE CV.</t>
  </si>
  <si>
    <t>IGU940296W2</t>
  </si>
  <si>
    <t>MARTÍNEZ</t>
  </si>
  <si>
    <t>ING OSCAR ARMANDO SOTO MARTINEZ</t>
  </si>
  <si>
    <t>HUMBERTO</t>
  </si>
  <si>
    <t>ARREOLA</t>
  </si>
  <si>
    <t>TORRES</t>
  </si>
  <si>
    <t>ING. HUMBERTO ARREOLA TORRES</t>
  </si>
  <si>
    <t>AETH760325P34</t>
  </si>
  <si>
    <t>DANTE ELEAZAR</t>
  </si>
  <si>
    <t>PEÑA</t>
  </si>
  <si>
    <t>SAUCEDO</t>
  </si>
  <si>
    <t>DANTE ELEAZAR PEÑA SAUCEDO</t>
  </si>
  <si>
    <t>PESD891222659</t>
  </si>
  <si>
    <t>BRENDA LILIANA CONTRERAS ROMO</t>
  </si>
  <si>
    <t>GERARDO NERY</t>
  </si>
  <si>
    <t>GERARDO NERY RODRIGUEZ VARGAS</t>
  </si>
  <si>
    <t>ROVG870821215</t>
  </si>
  <si>
    <t>ANTUNA</t>
  </si>
  <si>
    <t>ORTIZ</t>
  </si>
  <si>
    <t>OBRAS Y SERVICIOS SAN CARLOS SA DE CV</t>
  </si>
  <si>
    <t>ODD030225570</t>
  </si>
  <si>
    <t>ENRIQUE</t>
  </si>
  <si>
    <t xml:space="preserve">GUTIERREZ </t>
  </si>
  <si>
    <t>JOSE CRUZ</t>
  </si>
  <si>
    <t>BADILLO</t>
  </si>
  <si>
    <t>MONTES</t>
  </si>
  <si>
    <t>ING. JOSE CRUZ BADILLO MONTES</t>
  </si>
  <si>
    <t>BAMC670309TF4</t>
  </si>
  <si>
    <t>GUILLERMO ABRAHAM</t>
  </si>
  <si>
    <t>ISSA</t>
  </si>
  <si>
    <t>HACES</t>
  </si>
  <si>
    <t>CONSTRUCCIONES Y TERRACERIAS DE LA LAGUNA, SA DE CV</t>
  </si>
  <si>
    <t>CTL030129479</t>
  </si>
  <si>
    <t>JUAN CARLOS</t>
  </si>
  <si>
    <t>SANCHEZ</t>
  </si>
  <si>
    <t>CONSTRUCTORA DE INFRAESTRUCTURA Y VIAS TERRESTRES DE MEXICO, SA DE CV.</t>
  </si>
  <si>
    <t>CFD130405543</t>
  </si>
  <si>
    <t>BANELY</t>
  </si>
  <si>
    <t>MATA</t>
  </si>
  <si>
    <t>SALAS</t>
  </si>
  <si>
    <t>MASA CONSTRUCTORA DEL NORTE, SA DE CV.</t>
  </si>
  <si>
    <t>MCN050217473</t>
  </si>
  <si>
    <t>DEINFRATEL CONSTRUCCIONES Y PROYECTOS, SA DE CV</t>
  </si>
  <si>
    <t>LEZAMA</t>
  </si>
  <si>
    <t>VILLAR</t>
  </si>
  <si>
    <t>ING. ROBERTO LEZAMA VILLAR</t>
  </si>
  <si>
    <t>LEVR740515QG6</t>
  </si>
  <si>
    <t>JUAN ALBERTO</t>
  </si>
  <si>
    <t>ESTRADA</t>
  </si>
  <si>
    <t>SANTA CRUZ</t>
  </si>
  <si>
    <t>PROYECTOS Y OBRAS A+E,S.A.S DE CV</t>
  </si>
  <si>
    <t>POA190910G59</t>
  </si>
  <si>
    <t xml:space="preserve">JOSE HUMBERTO </t>
  </si>
  <si>
    <t xml:space="preserve">ANAYA </t>
  </si>
  <si>
    <t>GAMA</t>
  </si>
  <si>
    <t>JOSÉ HUMBERTO ANAYA GAMA</t>
  </si>
  <si>
    <t>AAGH810208DD7</t>
  </si>
  <si>
    <t>VICTOR MANUEL</t>
  </si>
  <si>
    <t>VIKAI CONSTRUCCIONES SA DE CV</t>
  </si>
  <si>
    <t>RAUDEL</t>
  </si>
  <si>
    <t>ESPINOSA</t>
  </si>
  <si>
    <t>RAYMUNDO</t>
  </si>
  <si>
    <t>CONSTRUCTORA IZCALLI, SA DE CV</t>
  </si>
  <si>
    <t>CAI0401081N0</t>
  </si>
  <si>
    <t xml:space="preserve">ERNESTO </t>
  </si>
  <si>
    <t xml:space="preserve">SALAZAR </t>
  </si>
  <si>
    <t>MERCADO</t>
  </si>
  <si>
    <t>ING. ERNESTO SALAZAR MERCADO</t>
  </si>
  <si>
    <t>SAME810922HL</t>
  </si>
  <si>
    <t>GAAV820825719</t>
  </si>
  <si>
    <t>FRYTZY JULIETA</t>
  </si>
  <si>
    <t>BUENO</t>
  </si>
  <si>
    <t>SAUCEDA</t>
  </si>
  <si>
    <t xml:space="preserve">ARQ. FRYTZY JULIETA BUENO SAUCEDA </t>
  </si>
  <si>
    <t>BUSF860323JQA</t>
  </si>
  <si>
    <t xml:space="preserve">CARLOS </t>
  </si>
  <si>
    <t>ARQ. CARLOS RAMOS URIARTE</t>
  </si>
  <si>
    <t>ECO ZAR, SA DE CV</t>
  </si>
  <si>
    <t>MISAEL</t>
  </si>
  <si>
    <t>RIOS</t>
  </si>
  <si>
    <t>ING. MISAEL RIOS CABRERA</t>
  </si>
  <si>
    <t>SOVY9206198R6</t>
  </si>
  <si>
    <t>YAZMIRA RAFAELA</t>
  </si>
  <si>
    <t>VALLES</t>
  </si>
  <si>
    <t>ING. YAZMIRA RAFAELA SOTO VALLES</t>
  </si>
  <si>
    <t>ARAM ALTA INGENIERÍA, SA DE CV</t>
  </si>
  <si>
    <t>JORGE</t>
  </si>
  <si>
    <t>PARADA</t>
  </si>
  <si>
    <t>JOPASO, SA DE CV.</t>
  </si>
  <si>
    <t>JCO140312QI7</t>
  </si>
  <si>
    <t>PROVEEDORA DE SERVICIOS Y CONSTRUCCIONES GARCAV, SA DE CV.</t>
  </si>
  <si>
    <t xml:space="preserve">AARON </t>
  </si>
  <si>
    <t>BARRAGAN</t>
  </si>
  <si>
    <t>ARCO SIBASA DE CV.</t>
  </si>
  <si>
    <t>ASI1407162R2</t>
  </si>
  <si>
    <t xml:space="preserve">MATA </t>
  </si>
  <si>
    <t>JUAREZ</t>
  </si>
  <si>
    <t>MARES</t>
  </si>
  <si>
    <t>CONSTRUCCIONES HIDRAULICAS Y SANEAMIENTO, SA DE CV.</t>
  </si>
  <si>
    <t>CHS170703L70</t>
  </si>
  <si>
    <t>ELIAS</t>
  </si>
  <si>
    <t>ESPARZA</t>
  </si>
  <si>
    <t>SERRANO</t>
  </si>
  <si>
    <t>COMERCIALIZADORA ELISMAR, SA DE CV.</t>
  </si>
  <si>
    <t>CEL190713FC1</t>
  </si>
  <si>
    <t>MIGUEL</t>
  </si>
  <si>
    <t>QUIÑONES</t>
  </si>
  <si>
    <t>MIGUEL QUIÑONES GARCIA</t>
  </si>
  <si>
    <t>QUGM610929D43</t>
  </si>
  <si>
    <t>OSCAR IVAN</t>
  </si>
  <si>
    <t>MORA</t>
  </si>
  <si>
    <t>SAAX CORPORATIVO, SA DE CV.</t>
  </si>
  <si>
    <t>SCO0806309D7</t>
  </si>
  <si>
    <t>ERIKA BERENICE</t>
  </si>
  <si>
    <t>ARQ. ERIKA BERENICE BLANCO ROCHA</t>
  </si>
  <si>
    <t>BARE860123SV2</t>
  </si>
  <si>
    <t>JUAN GERARDO</t>
  </si>
  <si>
    <t>RANGEL</t>
  </si>
  <si>
    <t>ARQ. JUAN GERARDO GONZALEZ RANGEL</t>
  </si>
  <si>
    <t>GORJ750603PK1</t>
  </si>
  <si>
    <t>MARIA ANTONIETA</t>
  </si>
  <si>
    <t xml:space="preserve">SALINAS </t>
  </si>
  <si>
    <t>ESCOBEDO</t>
  </si>
  <si>
    <t>CONSTRUCTORA TOZKNA, SA DE CV</t>
  </si>
  <si>
    <t>CTO130902U12</t>
  </si>
  <si>
    <t xml:space="preserve">PAOLA </t>
  </si>
  <si>
    <t>SILOS</t>
  </si>
  <si>
    <t>CONSTRUCTORA SEAXSA, SA DE CV</t>
  </si>
  <si>
    <t>CCX180626RE1</t>
  </si>
  <si>
    <t>RAUL ANTONIO</t>
  </si>
  <si>
    <t>ING. RAUL ANTONIO SANCHEZ RODRIGUEZ</t>
  </si>
  <si>
    <t>SARR820507R13</t>
  </si>
  <si>
    <t>JUAN FRANCISCO</t>
  </si>
  <si>
    <t>CERVERA</t>
  </si>
  <si>
    <t>ARQ. JUAN FRANCISCO RODRIGUEZ CERVERA</t>
  </si>
  <si>
    <t>ROCJ7712314RA</t>
  </si>
  <si>
    <t>MANUEL ALEJANDRO</t>
  </si>
  <si>
    <t>RUVALCABA</t>
  </si>
  <si>
    <t>DIAZ</t>
  </si>
  <si>
    <t>GRUPO CONSTRUCTOR RIOJARA, S DE RL DE CV.</t>
  </si>
  <si>
    <t>GCR16115CZA</t>
  </si>
  <si>
    <t>JOSE RENATO</t>
  </si>
  <si>
    <t>ING. JOSÉ RENATO MELENDEZ SANCHEZ</t>
  </si>
  <si>
    <t>MESR521116956</t>
  </si>
  <si>
    <t>ING. JOSE LUIS</t>
  </si>
  <si>
    <t>DE LOS RIOS</t>
  </si>
  <si>
    <t>ING. JOSE LUIS DE LOS RIOS GARCIA</t>
  </si>
  <si>
    <t>RIGL861019689</t>
  </si>
  <si>
    <t>SIGL8404204F</t>
  </si>
  <si>
    <t>JOSE ELOY</t>
  </si>
  <si>
    <t>ESPINOZA</t>
  </si>
  <si>
    <t>ING. JOSE ELOY ESPINOZA ESTRADA</t>
  </si>
  <si>
    <t>CARDENAS</t>
  </si>
  <si>
    <t>ARQ. CARLOS ALBERTO CARDENAS</t>
  </si>
  <si>
    <t xml:space="preserve">ALFREDO </t>
  </si>
  <si>
    <t>GURROLA</t>
  </si>
  <si>
    <t>RENTERÍA</t>
  </si>
  <si>
    <t>ING. ALBERTO GURROLA RENTERÍA</t>
  </si>
  <si>
    <t>GURA731202MA0</t>
  </si>
  <si>
    <t>CARLOS ESTEBAN</t>
  </si>
  <si>
    <t>GRUPO CONSTRUCTOR VALLES, SA DE CV.</t>
  </si>
  <si>
    <t>GPV190325KQ7</t>
  </si>
  <si>
    <t>ARQ. JORGE SALVADOR OCHOA RIVERA</t>
  </si>
  <si>
    <t>IRERI MARIANA</t>
  </si>
  <si>
    <t>FARFÁN</t>
  </si>
  <si>
    <t>RAMÍREZ</t>
  </si>
  <si>
    <t>C. IRERI MARIANA FARFÁN RAMÍREZ</t>
  </si>
  <si>
    <t>FARI891217436</t>
  </si>
  <si>
    <t>FRITZY JULIETA</t>
  </si>
  <si>
    <t>ARQ. FRITZY JULIETA BUENO SAUCEDA</t>
  </si>
  <si>
    <t>BUSF 860323JQA</t>
  </si>
  <si>
    <t>SISFUENTES</t>
  </si>
  <si>
    <t>JOPASO CONSTRUCCIONES, SA DE CV.</t>
  </si>
  <si>
    <t>ABEL</t>
  </si>
  <si>
    <t>ING. ABEL MORALES VALENZUELA</t>
  </si>
  <si>
    <t>MOVA721122FKA</t>
  </si>
  <si>
    <t>VICTOR ALFONSO</t>
  </si>
  <si>
    <t>SANTILLAN</t>
  </si>
  <si>
    <t>SOLIS</t>
  </si>
  <si>
    <t>ING. VICTOR ALFONSO SANTILLAN SOLIS</t>
  </si>
  <si>
    <t>SASV870605QA9</t>
  </si>
  <si>
    <t>ING. ALFREDO GURROLA RENTERIA</t>
  </si>
  <si>
    <t>JUAN SERGIO</t>
  </si>
  <si>
    <t>PALACIOS</t>
  </si>
  <si>
    <t>MAXHSE DESARROLLOS, SA DE CV.</t>
  </si>
  <si>
    <t>MDE140619FG9</t>
  </si>
  <si>
    <t>SALVADOR ALFONSO</t>
  </si>
  <si>
    <t>IBARRA</t>
  </si>
  <si>
    <t>ING. SALVADOR ALFONSO LOPEZ IBARRA</t>
  </si>
  <si>
    <t>LOIS810427Q89</t>
  </si>
  <si>
    <t>ALFONSO</t>
  </si>
  <si>
    <t>GALLEGOS</t>
  </si>
  <si>
    <t>A&amp;G CONSTRUCCIÓN E INGENIERIA, SA DE CV.</t>
  </si>
  <si>
    <t>AGC1305286W3</t>
  </si>
  <si>
    <t>SAG211123U87</t>
  </si>
  <si>
    <t>DIEGO</t>
  </si>
  <si>
    <t>MACIAS</t>
  </si>
  <si>
    <t>ING. DIEGO MACIAS HERNANDEZ</t>
  </si>
  <si>
    <t>MAHD030602DR5</t>
  </si>
  <si>
    <t>OSCAR ALBERTO</t>
  </si>
  <si>
    <t>ARQ. OSCAR ALBERTO SALAS MARTÍNEZ</t>
  </si>
  <si>
    <t>SAMO770312AJ3</t>
  </si>
  <si>
    <t>ALEJANDRA MONSERRAT</t>
  </si>
  <si>
    <t>ING. ALEJANDRA MONSERRAT LOPEZ GALLEGOS</t>
  </si>
  <si>
    <t>LOGA</t>
  </si>
  <si>
    <t>ING. GERARDO</t>
  </si>
  <si>
    <t>CONSTRUCTORA DYGE, S.A. DE C.V.</t>
  </si>
  <si>
    <t xml:space="preserve">GERARDO </t>
  </si>
  <si>
    <t>JORGE ARTURO</t>
  </si>
  <si>
    <t>MENDEZ</t>
  </si>
  <si>
    <t>JORGE ARTURO MENDEZ ARELLANO</t>
  </si>
  <si>
    <t>MEAJ891216TM9</t>
  </si>
  <si>
    <t>VAGP790224L37</t>
  </si>
  <si>
    <t>MCN050217423</t>
  </si>
  <si>
    <t>MINERVA</t>
  </si>
  <si>
    <t>ARRIAGA</t>
  </si>
  <si>
    <t>T</t>
  </si>
  <si>
    <t>RICARDO OROZCO NUÑEZ</t>
  </si>
  <si>
    <t>OONR8106053A</t>
  </si>
  <si>
    <t xml:space="preserve">SERGIO </t>
  </si>
  <si>
    <t>IGU9402096W2</t>
  </si>
  <si>
    <t>JOSE ALFREDO</t>
  </si>
  <si>
    <t>RUELAS</t>
  </si>
  <si>
    <t>VIKAY CONSTRUCCIONES, SA DE CV</t>
  </si>
  <si>
    <t xml:space="preserve">JESUS </t>
  </si>
  <si>
    <t xml:space="preserve">MORONES </t>
  </si>
  <si>
    <t>ESQUIVEL</t>
  </si>
  <si>
    <t>ARQ. RICARDO JOSÉ OROZCO NÚÑEZ</t>
  </si>
  <si>
    <t>OONR810605S3A</t>
  </si>
  <si>
    <t>LOURDES ADRIANA</t>
  </si>
  <si>
    <t>ALCAZAR</t>
  </si>
  <si>
    <t>CASTILLO</t>
  </si>
  <si>
    <t>SAME810922HL9</t>
  </si>
  <si>
    <t>ING. VICTOR HUGO GRACIANO ARZONA</t>
  </si>
  <si>
    <t>ARMANDO</t>
  </si>
  <si>
    <t>ADAME</t>
  </si>
  <si>
    <t>LUCERO</t>
  </si>
  <si>
    <t>IRVING</t>
  </si>
  <si>
    <t>G</t>
  </si>
  <si>
    <t>AYDE LUZ DEL CARMEN</t>
  </si>
  <si>
    <t>HERA 750221</t>
  </si>
  <si>
    <t>DIRECTORA OPERATIVA</t>
  </si>
  <si>
    <t xml:space="preserve">LETICIA ISABEL </t>
  </si>
  <si>
    <t>DE LA HOYA</t>
  </si>
  <si>
    <t>DOMINGUEZ</t>
  </si>
  <si>
    <t>HPDL920616</t>
  </si>
  <si>
    <t>JEFA DEL DEPARTAMENTO DE COSTOS, PROYECTOS Y LICITACIONES</t>
  </si>
  <si>
    <t>KAREN YULIANA</t>
  </si>
  <si>
    <t>AMAYA</t>
  </si>
  <si>
    <t>ROAK8910208T2</t>
  </si>
  <si>
    <t>COORDINADORA JURIDICA</t>
  </si>
  <si>
    <t xml:space="preserve">ELIA BEATRIZ </t>
  </si>
  <si>
    <t>AGUILAR</t>
  </si>
  <si>
    <t>TRINIDAD</t>
  </si>
  <si>
    <t xml:space="preserve">ADRIANA </t>
  </si>
  <si>
    <t>ALVARADO</t>
  </si>
  <si>
    <t>JUANA</t>
  </si>
  <si>
    <t>ALVAREZ</t>
  </si>
  <si>
    <t xml:space="preserve">MARCELA </t>
  </si>
  <si>
    <t>ANDRADE</t>
  </si>
  <si>
    <t>MEZA</t>
  </si>
  <si>
    <t>ERIKA</t>
  </si>
  <si>
    <t>BARRETO</t>
  </si>
  <si>
    <t>MARIA ROSA</t>
  </si>
  <si>
    <t>BETANCOURT</t>
  </si>
  <si>
    <t>RETANA</t>
  </si>
  <si>
    <t>SILVIA SOFIA</t>
  </si>
  <si>
    <t>BRICEÑO</t>
  </si>
  <si>
    <t>LUZ MARINA</t>
  </si>
  <si>
    <t>CABADA</t>
  </si>
  <si>
    <t>SIQUEIROS</t>
  </si>
  <si>
    <t>MANUEL MARTIN</t>
  </si>
  <si>
    <t>CALDERON</t>
  </si>
  <si>
    <t>CASTRO</t>
  </si>
  <si>
    <t>MARTIN DANIEL</t>
  </si>
  <si>
    <t>MARIA SILVIA</t>
  </si>
  <si>
    <t>DE LA CRUZ</t>
  </si>
  <si>
    <t>JUANA ISABEL</t>
  </si>
  <si>
    <t>ESTALA</t>
  </si>
  <si>
    <t>MARIA SANTOS</t>
  </si>
  <si>
    <t>FERNANDEZ</t>
  </si>
  <si>
    <t>BERTHA</t>
  </si>
  <si>
    <t>LUCIANO</t>
  </si>
  <si>
    <t>GALINDO</t>
  </si>
  <si>
    <t>JANNETH GUADALUPE</t>
  </si>
  <si>
    <t>RAMIREZ</t>
  </si>
  <si>
    <t>HECTOR HUGO</t>
  </si>
  <si>
    <t>AVILA</t>
  </si>
  <si>
    <t>MARIA EUGENIA</t>
  </si>
  <si>
    <t xml:space="preserve">GODINA </t>
  </si>
  <si>
    <t>VICARIO</t>
  </si>
  <si>
    <t xml:space="preserve">JESUS MANUEL </t>
  </si>
  <si>
    <t>CHAIREZ</t>
  </si>
  <si>
    <t>MARISELA</t>
  </si>
  <si>
    <t>ROSA</t>
  </si>
  <si>
    <t>ZAMUDIO</t>
  </si>
  <si>
    <t>APOLINAR</t>
  </si>
  <si>
    <t>MARIA ELENA</t>
  </si>
  <si>
    <t>HURTADO</t>
  </si>
  <si>
    <t>ZAVALA</t>
  </si>
  <si>
    <t>ROSARIO</t>
  </si>
  <si>
    <t>LUGO</t>
  </si>
  <si>
    <t>HILARIA</t>
  </si>
  <si>
    <t>OMAR RODRIGO</t>
  </si>
  <si>
    <t>MONTOYA</t>
  </si>
  <si>
    <t>ARTURO</t>
  </si>
  <si>
    <t>MORENO</t>
  </si>
  <si>
    <t>MARTIN ALONSO</t>
  </si>
  <si>
    <t xml:space="preserve">NUÑEZ </t>
  </si>
  <si>
    <t>CELAYA</t>
  </si>
  <si>
    <t xml:space="preserve">ORTIZ </t>
  </si>
  <si>
    <t>ZAMORA</t>
  </si>
  <si>
    <t>AGUEDA LUCIA</t>
  </si>
  <si>
    <t>PALOMARES</t>
  </si>
  <si>
    <t>GUADALUPE NICACIA</t>
  </si>
  <si>
    <t>FELIX</t>
  </si>
  <si>
    <t>MA PAULINA</t>
  </si>
  <si>
    <t>ANDREA</t>
  </si>
  <si>
    <t>VAZQUEZ</t>
  </si>
  <si>
    <t>TERESA</t>
  </si>
  <si>
    <t>ARGUMEDO</t>
  </si>
  <si>
    <t>ENRIQUETA</t>
  </si>
  <si>
    <t xml:space="preserve">ANTONIO </t>
  </si>
  <si>
    <t>MARTHA LETICIA</t>
  </si>
  <si>
    <t xml:space="preserve">ADRIAN </t>
  </si>
  <si>
    <t>ROMERO</t>
  </si>
  <si>
    <t>BENITES</t>
  </si>
  <si>
    <t>ALMA DELIA</t>
  </si>
  <si>
    <t>MAPULA</t>
  </si>
  <si>
    <t>MAYRA RAMONA</t>
  </si>
  <si>
    <t>ROSAS</t>
  </si>
  <si>
    <t>MONTIEL</t>
  </si>
  <si>
    <t>SOLEDAD</t>
  </si>
  <si>
    <t>SANTOS</t>
  </si>
  <si>
    <t>ZAPATA</t>
  </si>
  <si>
    <t>BERNARDINA</t>
  </si>
  <si>
    <t>MARIA DEL CARMEN</t>
  </si>
  <si>
    <t>ANTUNEZ</t>
  </si>
  <si>
    <t>SOLORIO</t>
  </si>
  <si>
    <t>AVELINO</t>
  </si>
  <si>
    <t>AVALOS</t>
  </si>
  <si>
    <t>JOSE ARTURO</t>
  </si>
  <si>
    <t>BAUTISTA</t>
  </si>
  <si>
    <t>CANALES</t>
  </si>
  <si>
    <t>ALEJANDRA</t>
  </si>
  <si>
    <t>BUSTILLOS</t>
  </si>
  <si>
    <t>QUIÑONEZ</t>
  </si>
  <si>
    <t>MARIA DE LOURDES</t>
  </si>
  <si>
    <t>CABRALES</t>
  </si>
  <si>
    <t>JOSEFINA</t>
  </si>
  <si>
    <t>CAMACHO</t>
  </si>
  <si>
    <t>MARIA ISABEL</t>
  </si>
  <si>
    <t>ROJAS</t>
  </si>
  <si>
    <t>RICARDO</t>
  </si>
  <si>
    <t>MARIA JUANA</t>
  </si>
  <si>
    <t>CHAVEZ</t>
  </si>
  <si>
    <t>SEGOVIA</t>
  </si>
  <si>
    <t>JOSE HUMBERTO</t>
  </si>
  <si>
    <t>CASTAÑEDA</t>
  </si>
  <si>
    <t>MARIA TERESA</t>
  </si>
  <si>
    <t>ENCIZO</t>
  </si>
  <si>
    <t>VIRGINIA</t>
  </si>
  <si>
    <t>ENRIQUEZ</t>
  </si>
  <si>
    <t xml:space="preserve">ESCOBEDO </t>
  </si>
  <si>
    <t>CORDERO</t>
  </si>
  <si>
    <t>MARIA VIRGINIA</t>
  </si>
  <si>
    <t>JESUS MANUEL</t>
  </si>
  <si>
    <t>CISNEROS</t>
  </si>
  <si>
    <t>JORGE ENRIQUE</t>
  </si>
  <si>
    <t>FIERRO</t>
  </si>
  <si>
    <t xml:space="preserve">MARIA LORENA </t>
  </si>
  <si>
    <t>MARTHA LAURA</t>
  </si>
  <si>
    <t>FRIAS</t>
  </si>
  <si>
    <t>BLANCA ESTELA</t>
  </si>
  <si>
    <t>FUENTES</t>
  </si>
  <si>
    <t>ANTONIA</t>
  </si>
  <si>
    <t>MARIA MARICRUZ</t>
  </si>
  <si>
    <t>MARIA CONSUELO</t>
  </si>
  <si>
    <t>CLARA</t>
  </si>
  <si>
    <t>GILBERTO GUADALUPE</t>
  </si>
  <si>
    <t>AYALA</t>
  </si>
  <si>
    <t>PATRICIA</t>
  </si>
  <si>
    <t>GUEVARA</t>
  </si>
  <si>
    <t>ANA OLIVIA</t>
  </si>
  <si>
    <t>HUERTA</t>
  </si>
  <si>
    <t>VANESSA YAQUELINA</t>
  </si>
  <si>
    <t>LERMA</t>
  </si>
  <si>
    <t>MARIA DE JESUS</t>
  </si>
  <si>
    <t>RENDON</t>
  </si>
  <si>
    <t>ROSA ISELA</t>
  </si>
  <si>
    <t>MARQUEZ</t>
  </si>
  <si>
    <t>MORONES</t>
  </si>
  <si>
    <t>HILDA ALICIA</t>
  </si>
  <si>
    <t>KATIA YARELI</t>
  </si>
  <si>
    <t>ESTHELA</t>
  </si>
  <si>
    <t>MEDRANO</t>
  </si>
  <si>
    <t>MARIA PATRICIA</t>
  </si>
  <si>
    <t>MENDOZA</t>
  </si>
  <si>
    <t>MURILLO</t>
  </si>
  <si>
    <t>VERONICA</t>
  </si>
  <si>
    <t>CARRILLO</t>
  </si>
  <si>
    <t>VICENTE</t>
  </si>
  <si>
    <t>MURGA</t>
  </si>
  <si>
    <t>SONIA ESMERALDA</t>
  </si>
  <si>
    <t>NAVARRETE</t>
  </si>
  <si>
    <t>ALEJANDRINA</t>
  </si>
  <si>
    <t>NORIEGA</t>
  </si>
  <si>
    <t>SANTOLLO</t>
  </si>
  <si>
    <t>JOSE MARTIN</t>
  </si>
  <si>
    <t>JUAN MANUEL</t>
  </si>
  <si>
    <t>MIGUEL ANGEL</t>
  </si>
  <si>
    <t>ORDAZ</t>
  </si>
  <si>
    <t>JULIANA</t>
  </si>
  <si>
    <t>ORTEGA</t>
  </si>
  <si>
    <t>GUILLERMO ALONSO</t>
  </si>
  <si>
    <t>PACHECO</t>
  </si>
  <si>
    <t>BARRERA</t>
  </si>
  <si>
    <t>FIDELINA</t>
  </si>
  <si>
    <t>PUGA</t>
  </si>
  <si>
    <t>QUIROZ</t>
  </si>
  <si>
    <t>MARTHA BLANCA</t>
  </si>
  <si>
    <t>GALAVIZ</t>
  </si>
  <si>
    <t>SOCORRO</t>
  </si>
  <si>
    <t>MARTHA</t>
  </si>
  <si>
    <t>MARIA SOLEDAD</t>
  </si>
  <si>
    <t>MANUELA</t>
  </si>
  <si>
    <t>TENORIO</t>
  </si>
  <si>
    <t>JOSE MARIO</t>
  </si>
  <si>
    <t>ROBLEDO</t>
  </si>
  <si>
    <t>VICTOR</t>
  </si>
  <si>
    <t>MARIA LUISA</t>
  </si>
  <si>
    <t xml:space="preserve">SALAS </t>
  </si>
  <si>
    <t>YOLANDA</t>
  </si>
  <si>
    <t>SALINAS</t>
  </si>
  <si>
    <t>JULIA</t>
  </si>
  <si>
    <t>MARGARITA</t>
  </si>
  <si>
    <t>VERONICA GUADALUPE</t>
  </si>
  <si>
    <t>ZUÑIGA</t>
  </si>
  <si>
    <t>LOURDES</t>
  </si>
  <si>
    <t>VELA</t>
  </si>
  <si>
    <t>BAILON</t>
  </si>
  <si>
    <t>FABIAN ALBERTO</t>
  </si>
  <si>
    <t>ESCAMILLA</t>
  </si>
  <si>
    <t>JOSUE CRUZ</t>
  </si>
  <si>
    <t>VALDEZ</t>
  </si>
  <si>
    <t>MARIA DE LOS ANGELES</t>
  </si>
  <si>
    <t>CEJAS</t>
  </si>
  <si>
    <t xml:space="preserve">LUIS ENRIQUE </t>
  </si>
  <si>
    <t xml:space="preserve">RAMOS </t>
  </si>
  <si>
    <t>SERRATO</t>
  </si>
  <si>
    <t xml:space="preserve">ROSA ESTHER </t>
  </si>
  <si>
    <t xml:space="preserve">RODRIGUEZ </t>
  </si>
  <si>
    <t xml:space="preserve">CAROLINA </t>
  </si>
  <si>
    <t xml:space="preserve">ALVELDAÑO </t>
  </si>
  <si>
    <t xml:space="preserve">CONCEPCION </t>
  </si>
  <si>
    <t xml:space="preserve">BOLIVAR </t>
  </si>
  <si>
    <t xml:space="preserve">RIVERA </t>
  </si>
  <si>
    <t xml:space="preserve">NORA CECILIA </t>
  </si>
  <si>
    <t xml:space="preserve">CENICEROS </t>
  </si>
  <si>
    <t xml:space="preserve">FLORA </t>
  </si>
  <si>
    <t xml:space="preserve">FIERRO </t>
  </si>
  <si>
    <t xml:space="preserve">RIOS </t>
  </si>
  <si>
    <t xml:space="preserve">JOSE </t>
  </si>
  <si>
    <t xml:space="preserve">FLORES </t>
  </si>
  <si>
    <t>BERENICE</t>
  </si>
  <si>
    <t xml:space="preserve">JIMENEZ </t>
  </si>
  <si>
    <t xml:space="preserve">LOPEZ </t>
  </si>
  <si>
    <t>MA. TRINIDAD</t>
  </si>
  <si>
    <t xml:space="preserve">MORENO </t>
  </si>
  <si>
    <t>CESAR</t>
  </si>
  <si>
    <t xml:space="preserve">JOSE ESTEBAN </t>
  </si>
  <si>
    <t xml:space="preserve">MACHO </t>
  </si>
  <si>
    <t>JOSE DE JESUS</t>
  </si>
  <si>
    <t xml:space="preserve">MA.  LUISA </t>
  </si>
  <si>
    <t xml:space="preserve">SANTELLANES </t>
  </si>
  <si>
    <t xml:space="preserve">DIAZ </t>
  </si>
  <si>
    <t xml:space="preserve">JOSE URBANO </t>
  </si>
  <si>
    <t xml:space="preserve">MARIA DEL CARMEN </t>
  </si>
  <si>
    <t xml:space="preserve">SANTILLANES </t>
  </si>
  <si>
    <t xml:space="preserve">MARTINA </t>
  </si>
  <si>
    <t>OLIVIA</t>
  </si>
  <si>
    <t>TALAMANTES</t>
  </si>
  <si>
    <t>ELIDA</t>
  </si>
  <si>
    <t xml:space="preserve">VALENCIA </t>
  </si>
  <si>
    <t xml:space="preserve">MARIA TRINIDAD </t>
  </si>
  <si>
    <t xml:space="preserve">VALVERDE </t>
  </si>
  <si>
    <t>MICAELA</t>
  </si>
  <si>
    <t>HILDA</t>
  </si>
  <si>
    <t>BUENDIA</t>
  </si>
  <si>
    <t>GUILLERMO</t>
  </si>
  <si>
    <t>MANUEL</t>
  </si>
  <si>
    <t>ARACELY</t>
  </si>
  <si>
    <t xml:space="preserve">GUEVARA </t>
  </si>
  <si>
    <t>NAJERA</t>
  </si>
  <si>
    <t>JUAN RAMON</t>
  </si>
  <si>
    <t>BRIONES</t>
  </si>
  <si>
    <t>VILLA</t>
  </si>
  <si>
    <t>TARIN</t>
  </si>
  <si>
    <t>CECILIA</t>
  </si>
  <si>
    <t>LAURA AMANDA</t>
  </si>
  <si>
    <t>ARREDONDO</t>
  </si>
  <si>
    <t>ADELA</t>
  </si>
  <si>
    <t>FILERIO</t>
  </si>
  <si>
    <t>COSSIO</t>
  </si>
  <si>
    <t>MONICA</t>
  </si>
  <si>
    <t>JOSE AVEL</t>
  </si>
  <si>
    <t>SAENZPARDO</t>
  </si>
  <si>
    <t>JOSE DAVID</t>
  </si>
  <si>
    <t>RODARTE</t>
  </si>
  <si>
    <t xml:space="preserve">MANUELA SARAHI </t>
  </si>
  <si>
    <t xml:space="preserve">REYES </t>
  </si>
  <si>
    <t>LIDIA MARISOL</t>
  </si>
  <si>
    <t xml:space="preserve">ROMERO </t>
  </si>
  <si>
    <t xml:space="preserve">SILERIO </t>
  </si>
  <si>
    <t xml:space="preserve">AGUILAR </t>
  </si>
  <si>
    <t xml:space="preserve">GANDARA </t>
  </si>
  <si>
    <t xml:space="preserve">ELBIA ELISA </t>
  </si>
  <si>
    <t xml:space="preserve">CEPEDA </t>
  </si>
  <si>
    <t xml:space="preserve">GOMEZ </t>
  </si>
  <si>
    <t xml:space="preserve">TERESA </t>
  </si>
  <si>
    <t xml:space="preserve">ALVARADO </t>
  </si>
  <si>
    <t xml:space="preserve">JOSE EUSEBIO </t>
  </si>
  <si>
    <t xml:space="preserve">ALVAREZ </t>
  </si>
  <si>
    <t xml:space="preserve">ALTAMIRANO </t>
  </si>
  <si>
    <t>BRECEDA</t>
  </si>
  <si>
    <t xml:space="preserve">YOLANDA </t>
  </si>
  <si>
    <t xml:space="preserve">QUIÑONES </t>
  </si>
  <si>
    <t xml:space="preserve">SOTO </t>
  </si>
  <si>
    <t xml:space="preserve">MA. INEZ </t>
  </si>
  <si>
    <t xml:space="preserve">FERNANDEZ </t>
  </si>
  <si>
    <t xml:space="preserve">PETRA LETICIA </t>
  </si>
  <si>
    <t xml:space="preserve">GARCIA </t>
  </si>
  <si>
    <t xml:space="preserve">JOSEFINA </t>
  </si>
  <si>
    <t>OLIVA</t>
  </si>
  <si>
    <t xml:space="preserve">CASTRO </t>
  </si>
  <si>
    <t xml:space="preserve">LUIS MARIO </t>
  </si>
  <si>
    <t xml:space="preserve">MEZA </t>
  </si>
  <si>
    <t xml:space="preserve">MARIN </t>
  </si>
  <si>
    <t xml:space="preserve">CANDELARIA </t>
  </si>
  <si>
    <t xml:space="preserve">MAURICIO </t>
  </si>
  <si>
    <t xml:space="preserve">RAMON </t>
  </si>
  <si>
    <t xml:space="preserve">MORALES </t>
  </si>
  <si>
    <t xml:space="preserve">LEAL </t>
  </si>
  <si>
    <t xml:space="preserve">HILARIO </t>
  </si>
  <si>
    <t>SONORA</t>
  </si>
  <si>
    <t xml:space="preserve">CRUZ IBET </t>
  </si>
  <si>
    <t xml:space="preserve">ZARAGOZA </t>
  </si>
  <si>
    <t xml:space="preserve">MENDOZA </t>
  </si>
  <si>
    <t xml:space="preserve">GUADALUPE </t>
  </si>
  <si>
    <t xml:space="preserve">CRUZ </t>
  </si>
  <si>
    <t xml:space="preserve">ALONDRA SUGEY </t>
  </si>
  <si>
    <t xml:space="preserve">MA. DEL SOCORRO </t>
  </si>
  <si>
    <t xml:space="preserve">AMAYA </t>
  </si>
  <si>
    <t xml:space="preserve">PULIDO </t>
  </si>
  <si>
    <t xml:space="preserve">MA. NORMA </t>
  </si>
  <si>
    <t xml:space="preserve">GONZALEZ </t>
  </si>
  <si>
    <t>MA. CONCEPCION</t>
  </si>
  <si>
    <t xml:space="preserve">LOZANO </t>
  </si>
  <si>
    <t xml:space="preserve">SANTA LUCIA </t>
  </si>
  <si>
    <t xml:space="preserve">LUNA </t>
  </si>
  <si>
    <t xml:space="preserve">OLVERA </t>
  </si>
  <si>
    <t xml:space="preserve">MARTINEZ </t>
  </si>
  <si>
    <t xml:space="preserve">MA. LETICIA </t>
  </si>
  <si>
    <t>YURIANA LIZHET</t>
  </si>
  <si>
    <t xml:space="preserve">MERINO </t>
  </si>
  <si>
    <t xml:space="preserve">SANTANA </t>
  </si>
  <si>
    <t xml:space="preserve">ADAN </t>
  </si>
  <si>
    <t xml:space="preserve">MAURO </t>
  </si>
  <si>
    <t xml:space="preserve">NAJERA </t>
  </si>
  <si>
    <t xml:space="preserve">MA. CELIA </t>
  </si>
  <si>
    <t xml:space="preserve">PUENTES </t>
  </si>
  <si>
    <t xml:space="preserve">RETANA </t>
  </si>
  <si>
    <t>PAOLA ESTELA</t>
  </si>
  <si>
    <t xml:space="preserve">QUIROZ </t>
  </si>
  <si>
    <t xml:space="preserve">IGNACIO </t>
  </si>
  <si>
    <t xml:space="preserve">NORMA LUCIA </t>
  </si>
  <si>
    <t xml:space="preserve">ROBLES </t>
  </si>
  <si>
    <t xml:space="preserve">BAUTISTA </t>
  </si>
  <si>
    <t>JESUS</t>
  </si>
  <si>
    <t xml:space="preserve">PEDRO </t>
  </si>
  <si>
    <t xml:space="preserve">DE LA CRUZ </t>
  </si>
  <si>
    <t xml:space="preserve">HUMBERTO </t>
  </si>
  <si>
    <t xml:space="preserve">SANTILLAN </t>
  </si>
  <si>
    <t xml:space="preserve">VEGA </t>
  </si>
  <si>
    <t xml:space="preserve">BENIGNO </t>
  </si>
  <si>
    <t xml:space="preserve">MONICA </t>
  </si>
  <si>
    <t xml:space="preserve">COHETO </t>
  </si>
  <si>
    <t xml:space="preserve">ENRIQUETA </t>
  </si>
  <si>
    <t xml:space="preserve">ALDACO </t>
  </si>
  <si>
    <t xml:space="preserve">OCON </t>
  </si>
  <si>
    <t xml:space="preserve">MIRIAM IVET </t>
  </si>
  <si>
    <t xml:space="preserve">DERAS </t>
  </si>
  <si>
    <t xml:space="preserve">J.GUADALUPE </t>
  </si>
  <si>
    <t>EMMA</t>
  </si>
  <si>
    <t xml:space="preserve">GALINDO </t>
  </si>
  <si>
    <t xml:space="preserve">DUARTE </t>
  </si>
  <si>
    <t xml:space="preserve">EVA LETICIA </t>
  </si>
  <si>
    <t>MARIA LUZ ANGELICA</t>
  </si>
  <si>
    <t xml:space="preserve">GASPAR </t>
  </si>
  <si>
    <t xml:space="preserve">TEJADA </t>
  </si>
  <si>
    <t xml:space="preserve">ESPERANZA </t>
  </si>
  <si>
    <t xml:space="preserve">HERRERA </t>
  </si>
  <si>
    <t xml:space="preserve">RUIZ </t>
  </si>
  <si>
    <t xml:space="preserve">ROSA MARIA </t>
  </si>
  <si>
    <t xml:space="preserve">JUAREZ </t>
  </si>
  <si>
    <t xml:space="preserve">VICTOR NOE </t>
  </si>
  <si>
    <t xml:space="preserve">ELVIRA </t>
  </si>
  <si>
    <t xml:space="preserve">VILLA </t>
  </si>
  <si>
    <t>MARIA GUADALUPE</t>
  </si>
  <si>
    <t xml:space="preserve">MELERO </t>
  </si>
  <si>
    <t xml:space="preserve">SEPULVEDA </t>
  </si>
  <si>
    <t xml:space="preserve">ERASMO </t>
  </si>
  <si>
    <t xml:space="preserve">VERONICA </t>
  </si>
  <si>
    <t xml:space="preserve">PAEZ </t>
  </si>
  <si>
    <t xml:space="preserve">MARIA ELENA </t>
  </si>
  <si>
    <t xml:space="preserve">PERRY </t>
  </si>
  <si>
    <t xml:space="preserve">OCEGUERA </t>
  </si>
  <si>
    <t xml:space="preserve">KARLA JAZMIN </t>
  </si>
  <si>
    <t xml:space="preserve">RETA </t>
  </si>
  <si>
    <t xml:space="preserve">VENANCIO </t>
  </si>
  <si>
    <t xml:space="preserve">MARIA JOSEFINA </t>
  </si>
  <si>
    <t xml:space="preserve">CORRAL </t>
  </si>
  <si>
    <t xml:space="preserve">MARGARITA </t>
  </si>
  <si>
    <t xml:space="preserve">MIREYA </t>
  </si>
  <si>
    <t xml:space="preserve">SANCHEZ </t>
  </si>
  <si>
    <t xml:space="preserve">FRANCISCO JAVIER </t>
  </si>
  <si>
    <t xml:space="preserve">SANTES </t>
  </si>
  <si>
    <t xml:space="preserve">PAZ </t>
  </si>
  <si>
    <t xml:space="preserve">SANTOS </t>
  </si>
  <si>
    <t xml:space="preserve">MARIA PASCUALA </t>
  </si>
  <si>
    <t xml:space="preserve">ASTORGA </t>
  </si>
  <si>
    <t xml:space="preserve">MA CRISTELA </t>
  </si>
  <si>
    <t xml:space="preserve">AMADOR </t>
  </si>
  <si>
    <t>MAYRA GUADALUPE</t>
  </si>
  <si>
    <t>SANJUANA</t>
  </si>
  <si>
    <t>SANDOVAL</t>
  </si>
  <si>
    <t>ODILON</t>
  </si>
  <si>
    <t>BECERRA</t>
  </si>
  <si>
    <t>GAYTAN</t>
  </si>
  <si>
    <t>JUANA GABRIELA</t>
  </si>
  <si>
    <t>FAVELA</t>
  </si>
  <si>
    <t>JUANITA</t>
  </si>
  <si>
    <t>BERUMEN</t>
  </si>
  <si>
    <t>FABIAN</t>
  </si>
  <si>
    <t xml:space="preserve">MARICELA </t>
  </si>
  <si>
    <t>FABELA</t>
  </si>
  <si>
    <t>MA ISABEL</t>
  </si>
  <si>
    <t>LUNA</t>
  </si>
  <si>
    <t>MARIA REYNALDA</t>
  </si>
  <si>
    <t>PALAFOX</t>
  </si>
  <si>
    <t>YOLANDA NAYELI</t>
  </si>
  <si>
    <t>ANGELINA</t>
  </si>
  <si>
    <t>MAGARITA</t>
  </si>
  <si>
    <t>MARIA MAYELA</t>
  </si>
  <si>
    <t xml:space="preserve">TARIN </t>
  </si>
  <si>
    <t>FERNANDO DANIEL</t>
  </si>
  <si>
    <t>JOSE ANGEL</t>
  </si>
  <si>
    <t>PERALES</t>
  </si>
  <si>
    <t>ALMA PATRICIA</t>
  </si>
  <si>
    <t>VILLAGRANA</t>
  </si>
  <si>
    <t>HERENDIDA</t>
  </si>
  <si>
    <t xml:space="preserve">ARREOLA </t>
  </si>
  <si>
    <t xml:space="preserve">BARRERA </t>
  </si>
  <si>
    <t>FIDELA</t>
  </si>
  <si>
    <t xml:space="preserve">CARRILLO </t>
  </si>
  <si>
    <t xml:space="preserve">MARIA </t>
  </si>
  <si>
    <t xml:space="preserve">LORENZA </t>
  </si>
  <si>
    <t xml:space="preserve">VALENZUELA </t>
  </si>
  <si>
    <t>VERENICE</t>
  </si>
  <si>
    <t>IBAÑES</t>
  </si>
  <si>
    <t>BARRAZA</t>
  </si>
  <si>
    <t>JAIME</t>
  </si>
  <si>
    <t>SARIÑANA</t>
  </si>
  <si>
    <t xml:space="preserve">JUANA MARIA </t>
  </si>
  <si>
    <t xml:space="preserve">EPIFANIA </t>
  </si>
  <si>
    <t xml:space="preserve">MOTA </t>
  </si>
  <si>
    <t xml:space="preserve">CIRILO </t>
  </si>
  <si>
    <t xml:space="preserve">RODELO </t>
  </si>
  <si>
    <t>SALVADOR</t>
  </si>
  <si>
    <t xml:space="preserve">ROSALBA </t>
  </si>
  <si>
    <t xml:space="preserve">ALCALA </t>
  </si>
  <si>
    <t xml:space="preserve">MA. TERESA </t>
  </si>
  <si>
    <t xml:space="preserve">ARELLANO </t>
  </si>
  <si>
    <t xml:space="preserve">MA ESTHER </t>
  </si>
  <si>
    <t xml:space="preserve">LERMA </t>
  </si>
  <si>
    <t>JAVIER</t>
  </si>
  <si>
    <t xml:space="preserve">CARMONA </t>
  </si>
  <si>
    <t xml:space="preserve">SERRANO </t>
  </si>
  <si>
    <t>VICENTA</t>
  </si>
  <si>
    <t xml:space="preserve">CAVRAL </t>
  </si>
  <si>
    <t xml:space="preserve">MARQUEZ </t>
  </si>
  <si>
    <t xml:space="preserve">FRANCISCA </t>
  </si>
  <si>
    <t xml:space="preserve">CORONA </t>
  </si>
  <si>
    <t xml:space="preserve">HERNANDEZ </t>
  </si>
  <si>
    <t>VALENTIN</t>
  </si>
  <si>
    <t xml:space="preserve">GLORIO </t>
  </si>
  <si>
    <t xml:space="preserve">SEGOBIA </t>
  </si>
  <si>
    <t xml:space="preserve">VIVIANA </t>
  </si>
  <si>
    <t xml:space="preserve">NAZARIA </t>
  </si>
  <si>
    <t xml:space="preserve">FRAYRE </t>
  </si>
  <si>
    <t xml:space="preserve">LEYVA </t>
  </si>
  <si>
    <t xml:space="preserve">MARCELINA </t>
  </si>
  <si>
    <t xml:space="preserve">GALVAN </t>
  </si>
  <si>
    <t xml:space="preserve">RAMIREZ </t>
  </si>
  <si>
    <t xml:space="preserve">JUAN MIGUEL </t>
  </si>
  <si>
    <t xml:space="preserve">VENEGAS </t>
  </si>
  <si>
    <t xml:space="preserve">LIZETH </t>
  </si>
  <si>
    <t xml:space="preserve">MACIAS </t>
  </si>
  <si>
    <t xml:space="preserve">MARIA IMELDA </t>
  </si>
  <si>
    <t>CARLOS LUIS</t>
  </si>
  <si>
    <t xml:space="preserve">VAZQUEZ </t>
  </si>
  <si>
    <t>PAULA</t>
  </si>
  <si>
    <t>MEDINA</t>
  </si>
  <si>
    <t>MA. INES</t>
  </si>
  <si>
    <t>SIMENTAL</t>
  </si>
  <si>
    <t>ANABEL</t>
  </si>
  <si>
    <t>FRANCISCA</t>
  </si>
  <si>
    <t>TAMAYO</t>
  </si>
  <si>
    <t>LUIS ALBERTO</t>
  </si>
  <si>
    <t xml:space="preserve">CAMPA </t>
  </si>
  <si>
    <t>MARIA YAQUILINA</t>
  </si>
  <si>
    <t>MACIEL</t>
  </si>
  <si>
    <t>ISIDORO</t>
  </si>
  <si>
    <t>VIESCA</t>
  </si>
  <si>
    <t>MERAZ</t>
  </si>
  <si>
    <t>MESTA</t>
  </si>
  <si>
    <t xml:space="preserve">ANTONIETA </t>
  </si>
  <si>
    <t xml:space="preserve">GAMBOA </t>
  </si>
  <si>
    <t xml:space="preserve">ESQUIVEL </t>
  </si>
  <si>
    <t>GUERRERO</t>
  </si>
  <si>
    <t xml:space="preserve">ANDRES </t>
  </si>
  <si>
    <t xml:space="preserve">MARIANA </t>
  </si>
  <si>
    <t xml:space="preserve">MANUELA </t>
  </si>
  <si>
    <t xml:space="preserve">RITA </t>
  </si>
  <si>
    <t xml:space="preserve">ORTEGA </t>
  </si>
  <si>
    <t xml:space="preserve">SANDRA </t>
  </si>
  <si>
    <t xml:space="preserve">MARIA CONCEPCION </t>
  </si>
  <si>
    <t xml:space="preserve">OLIVAS </t>
  </si>
  <si>
    <t xml:space="preserve">SANTIAGO RAMIRO </t>
  </si>
  <si>
    <t>RAMONA</t>
  </si>
  <si>
    <t xml:space="preserve">FELIX </t>
  </si>
  <si>
    <t>VARELA</t>
  </si>
  <si>
    <t>LUCEMA</t>
  </si>
  <si>
    <t xml:space="preserve">BELTRAN </t>
  </si>
  <si>
    <t xml:space="preserve">CASTILLO </t>
  </si>
  <si>
    <t xml:space="preserve">LUCINA </t>
  </si>
  <si>
    <t xml:space="preserve">RUACHO </t>
  </si>
  <si>
    <t xml:space="preserve">JOSE GUADALUPE </t>
  </si>
  <si>
    <t xml:space="preserve">ALMANZA </t>
  </si>
  <si>
    <t xml:space="preserve">SUAREZ </t>
  </si>
  <si>
    <t>PEDRO</t>
  </si>
  <si>
    <t>NAVA</t>
  </si>
  <si>
    <t>DIANA</t>
  </si>
  <si>
    <t>ALEJANDRO</t>
  </si>
  <si>
    <t xml:space="preserve">ESTELA </t>
  </si>
  <si>
    <t xml:space="preserve">ALMEDA </t>
  </si>
  <si>
    <t>JUANA SORAYA</t>
  </si>
  <si>
    <t>MARIN</t>
  </si>
  <si>
    <t xml:space="preserve">ESBEYDI PAOLA </t>
  </si>
  <si>
    <t>PIEDRA</t>
  </si>
  <si>
    <t>MA. GUADALUPE</t>
  </si>
  <si>
    <t>ESCARCEGA</t>
  </si>
  <si>
    <t>MANUEL ALFONSO</t>
  </si>
  <si>
    <t>MARIA ELISA</t>
  </si>
  <si>
    <t>GABINO</t>
  </si>
  <si>
    <t>MARIA FRANCISCA</t>
  </si>
  <si>
    <t>ROSA MAGDA</t>
  </si>
  <si>
    <t xml:space="preserve">JUANA </t>
  </si>
  <si>
    <t xml:space="preserve">LISERIO </t>
  </si>
  <si>
    <t xml:space="preserve">ANA CECILIA </t>
  </si>
  <si>
    <t xml:space="preserve">VAQUERA </t>
  </si>
  <si>
    <t>LUZ MARIA</t>
  </si>
  <si>
    <t>MARTHA ALICIA</t>
  </si>
  <si>
    <t>COHETO</t>
  </si>
  <si>
    <t>MARIA DEL ROSARIO</t>
  </si>
  <si>
    <t>VIOLANTE</t>
  </si>
  <si>
    <t xml:space="preserve">SOCORRO </t>
  </si>
  <si>
    <t xml:space="preserve">GAMIZ </t>
  </si>
  <si>
    <t>GUERECA</t>
  </si>
  <si>
    <t xml:space="preserve">ELISA GRISEL </t>
  </si>
  <si>
    <t>GARDEA</t>
  </si>
  <si>
    <t>PONCE</t>
  </si>
  <si>
    <t>GRACIA</t>
  </si>
  <si>
    <t xml:space="preserve">LORENZO ANTONIO </t>
  </si>
  <si>
    <t>MORAN</t>
  </si>
  <si>
    <t xml:space="preserve">ONTIVEROS </t>
  </si>
  <si>
    <t xml:space="preserve">BENITO </t>
  </si>
  <si>
    <t>BALTAZAR</t>
  </si>
  <si>
    <t xml:space="preserve">TOBIAS </t>
  </si>
  <si>
    <t xml:space="preserve">NEVAREZ </t>
  </si>
  <si>
    <t xml:space="preserve">CLAUDIA IVETTE </t>
  </si>
  <si>
    <t xml:space="preserve">IBARRA </t>
  </si>
  <si>
    <t xml:space="preserve">ANDRADE </t>
  </si>
  <si>
    <t xml:space="preserve">PORFIRIO </t>
  </si>
  <si>
    <t xml:space="preserve">ROSALES </t>
  </si>
  <si>
    <t xml:space="preserve">J FRANCISCO JAVIER </t>
  </si>
  <si>
    <t xml:space="preserve">CONTRERAS </t>
  </si>
  <si>
    <t xml:space="preserve">LORENA </t>
  </si>
  <si>
    <t xml:space="preserve">HUERTA </t>
  </si>
  <si>
    <t>CARRASCO</t>
  </si>
  <si>
    <t>CESARIA</t>
  </si>
  <si>
    <t xml:space="preserve">ABREGO </t>
  </si>
  <si>
    <t xml:space="preserve">ELIZABETH </t>
  </si>
  <si>
    <t>LETICIA</t>
  </si>
  <si>
    <t xml:space="preserve">ERICK MANUEL </t>
  </si>
  <si>
    <t xml:space="preserve">NUÑES </t>
  </si>
  <si>
    <t xml:space="preserve">JUAN JOSE </t>
  </si>
  <si>
    <t xml:space="preserve">AVITIA </t>
  </si>
  <si>
    <t xml:space="preserve">CARDOZA </t>
  </si>
  <si>
    <t xml:space="preserve">CARRASCO </t>
  </si>
  <si>
    <t>SIDA</t>
  </si>
  <si>
    <t>LUIS</t>
  </si>
  <si>
    <t>RENTERIA</t>
  </si>
  <si>
    <t>LORENZO ENRIQUE</t>
  </si>
  <si>
    <t xml:space="preserve">ACOSTA </t>
  </si>
  <si>
    <t xml:space="preserve">RODRIGO </t>
  </si>
  <si>
    <t>CAZARES</t>
  </si>
  <si>
    <t xml:space="preserve">ARROYO </t>
  </si>
  <si>
    <t>BIJARRO</t>
  </si>
  <si>
    <t xml:space="preserve">JOSE REYES </t>
  </si>
  <si>
    <t>ISIDRO</t>
  </si>
  <si>
    <t>ALICIA</t>
  </si>
  <si>
    <t xml:space="preserve">MARIA SEVERA </t>
  </si>
  <si>
    <t>DELGADO</t>
  </si>
  <si>
    <t xml:space="preserve">ERIKA </t>
  </si>
  <si>
    <t>DURAN</t>
  </si>
  <si>
    <t>ESTUPIÑAN</t>
  </si>
  <si>
    <t>CALZADA</t>
  </si>
  <si>
    <t>GALLARDO</t>
  </si>
  <si>
    <t>NOVELLA</t>
  </si>
  <si>
    <t xml:space="preserve">ELLA </t>
  </si>
  <si>
    <t xml:space="preserve">JOVANI </t>
  </si>
  <si>
    <t>SALAZAR</t>
  </si>
  <si>
    <t xml:space="preserve">ESPIRIDION </t>
  </si>
  <si>
    <t>AGÜERO</t>
  </si>
  <si>
    <t>EDITH</t>
  </si>
  <si>
    <t>GUERRA</t>
  </si>
  <si>
    <t xml:space="preserve">MARTHA </t>
  </si>
  <si>
    <t>DAVILA</t>
  </si>
  <si>
    <t>MICHELLE</t>
  </si>
  <si>
    <t>LOMAS</t>
  </si>
  <si>
    <t>JORGE LUIS</t>
  </si>
  <si>
    <t>SAMANO</t>
  </si>
  <si>
    <t xml:space="preserve">TRINIDAD YESENIA </t>
  </si>
  <si>
    <t>JIMENEZ</t>
  </si>
  <si>
    <t>AGUILERA</t>
  </si>
  <si>
    <t>MARIA CANDELARIA</t>
  </si>
  <si>
    <t xml:space="preserve">YESICA </t>
  </si>
  <si>
    <t xml:space="preserve">MARIBEL </t>
  </si>
  <si>
    <t xml:space="preserve">VIRGINIA </t>
  </si>
  <si>
    <t>LIZETH ALEJANDRA</t>
  </si>
  <si>
    <t xml:space="preserve">RAFAEL </t>
  </si>
  <si>
    <t xml:space="preserve">LUZ DEL CARMEN </t>
  </si>
  <si>
    <t>HOLGUIN</t>
  </si>
  <si>
    <t xml:space="preserve">JOSE ALBERTO </t>
  </si>
  <si>
    <t>OLIDEN</t>
  </si>
  <si>
    <t xml:space="preserve">PERALES </t>
  </si>
  <si>
    <t xml:space="preserve">MARTHA ALICIA </t>
  </si>
  <si>
    <t xml:space="preserve">ISRAEL </t>
  </si>
  <si>
    <t>ROBLES</t>
  </si>
  <si>
    <t>OCON</t>
  </si>
  <si>
    <t xml:space="preserve">LAZARA </t>
  </si>
  <si>
    <t xml:space="preserve">ESTEBAN </t>
  </si>
  <si>
    <t>LOZANO</t>
  </si>
  <si>
    <t xml:space="preserve">ABIGAIL </t>
  </si>
  <si>
    <t>DAVID JOSE</t>
  </si>
  <si>
    <t>SANTILLANES</t>
  </si>
  <si>
    <t>LUIZ</t>
  </si>
  <si>
    <t>SERVANTEZ</t>
  </si>
  <si>
    <t>TRIANA</t>
  </si>
  <si>
    <t>MA DEL CONSUELO</t>
  </si>
  <si>
    <t>MACHADO</t>
  </si>
  <si>
    <t>MARIA DEL REFUGIO</t>
  </si>
  <si>
    <t>VEGA</t>
  </si>
  <si>
    <t>ELVA GUADALUPE</t>
  </si>
  <si>
    <t xml:space="preserve">VILLANUEVA </t>
  </si>
  <si>
    <t>GARIBAY</t>
  </si>
  <si>
    <t xml:space="preserve">JUANA FABIOLA </t>
  </si>
  <si>
    <t xml:space="preserve">CAMPOS </t>
  </si>
  <si>
    <t xml:space="preserve">RAYMUNDO </t>
  </si>
  <si>
    <t xml:space="preserve">CHAVEZ </t>
  </si>
  <si>
    <t>DANIEL ISAIAS</t>
  </si>
  <si>
    <t xml:space="preserve">MARIA TERESA </t>
  </si>
  <si>
    <t xml:space="preserve">GALLEGOS </t>
  </si>
  <si>
    <t xml:space="preserve">MONTANTES </t>
  </si>
  <si>
    <t xml:space="preserve">MARIA GUADALUPE </t>
  </si>
  <si>
    <t xml:space="preserve">SABINO </t>
  </si>
  <si>
    <t xml:space="preserve">NORMA ALICIA </t>
  </si>
  <si>
    <t xml:space="preserve">RENTERIA </t>
  </si>
  <si>
    <t>SACARIAS</t>
  </si>
  <si>
    <t xml:space="preserve">PERALTA </t>
  </si>
  <si>
    <t xml:space="preserve">VILLARREAL </t>
  </si>
  <si>
    <t>MARTIN</t>
  </si>
  <si>
    <t>NICEFORO</t>
  </si>
  <si>
    <t xml:space="preserve">REYMUNDO </t>
  </si>
  <si>
    <t>JOSE ISABEL</t>
  </si>
  <si>
    <t xml:space="preserve">ROCHA </t>
  </si>
  <si>
    <t>ROSALINDA</t>
  </si>
  <si>
    <t xml:space="preserve">OZUNA </t>
  </si>
  <si>
    <t xml:space="preserve">JESUS JOSE </t>
  </si>
  <si>
    <t>GUADALUPE</t>
  </si>
  <si>
    <t xml:space="preserve">MA. LUISA </t>
  </si>
  <si>
    <t xml:space="preserve">ENRIQUEZ </t>
  </si>
  <si>
    <t xml:space="preserve">ADELAIDO </t>
  </si>
  <si>
    <t xml:space="preserve">VALLES </t>
  </si>
  <si>
    <t>INOCENTE</t>
  </si>
  <si>
    <t xml:space="preserve">FIDEL ANGEL </t>
  </si>
  <si>
    <t xml:space="preserve">VILLAGOMEZ </t>
  </si>
  <si>
    <t>VILLAREAL</t>
  </si>
  <si>
    <t xml:space="preserve">CYNTHIA MANUELA </t>
  </si>
  <si>
    <t xml:space="preserve">TELLES </t>
  </si>
  <si>
    <t>MA. ALISIA</t>
  </si>
  <si>
    <t>FLORIANO</t>
  </si>
  <si>
    <t xml:space="preserve">MARIA ANABEL </t>
  </si>
  <si>
    <t xml:space="preserve">FLORIANO </t>
  </si>
  <si>
    <t xml:space="preserve">MARIA HILARIA </t>
  </si>
  <si>
    <t xml:space="preserve">PEREYRA </t>
  </si>
  <si>
    <t xml:space="preserve">MARIA PETRA </t>
  </si>
  <si>
    <t xml:space="preserve">LUGO </t>
  </si>
  <si>
    <t xml:space="preserve">LILIANA ESMERALDA </t>
  </si>
  <si>
    <t xml:space="preserve">SENAIDA </t>
  </si>
  <si>
    <t>ARAGON</t>
  </si>
  <si>
    <t xml:space="preserve">MARIA ROSA ELDA </t>
  </si>
  <si>
    <t xml:space="preserve">ROSAS </t>
  </si>
  <si>
    <t xml:space="preserve">JESSICA ALEJANDRA </t>
  </si>
  <si>
    <t xml:space="preserve">ZAMORA </t>
  </si>
  <si>
    <t xml:space="preserve">PATIÑO </t>
  </si>
  <si>
    <t xml:space="preserve">PALOMARES </t>
  </si>
  <si>
    <t xml:space="preserve">FLORICET </t>
  </si>
  <si>
    <t xml:space="preserve">MOLINA </t>
  </si>
  <si>
    <t xml:space="preserve">SOFIA </t>
  </si>
  <si>
    <t xml:space="preserve">ROJAS </t>
  </si>
  <si>
    <t xml:space="preserve">SANDRA MAGALY </t>
  </si>
  <si>
    <t xml:space="preserve">ERIKA ONANEY </t>
  </si>
  <si>
    <t xml:space="preserve">DELGADO </t>
  </si>
  <si>
    <t>LEONOR</t>
  </si>
  <si>
    <t xml:space="preserve">SILVIA YADIRA </t>
  </si>
  <si>
    <t xml:space="preserve">PATRICIA </t>
  </si>
  <si>
    <t xml:space="preserve">CASTAÑEDA </t>
  </si>
  <si>
    <t xml:space="preserve">GAYTAN </t>
  </si>
  <si>
    <t>AURORA</t>
  </si>
  <si>
    <t xml:space="preserve">PASTRANA </t>
  </si>
  <si>
    <t xml:space="preserve">IVARGUEN </t>
  </si>
  <si>
    <t>YOANA LIZBETH</t>
  </si>
  <si>
    <t>ROSA ELIA</t>
  </si>
  <si>
    <t>PETRA</t>
  </si>
  <si>
    <t>MARIA ROSALVA</t>
  </si>
  <si>
    <t>NAVARRO</t>
  </si>
  <si>
    <t>JOSE CARLOS</t>
  </si>
  <si>
    <t>PATIÑO</t>
  </si>
  <si>
    <t>NORMA ADRIANA</t>
  </si>
  <si>
    <t>MARCELINO</t>
  </si>
  <si>
    <t>CHAPA</t>
  </si>
  <si>
    <t>CATALINO</t>
  </si>
  <si>
    <t>EDUARDO</t>
  </si>
  <si>
    <t>LUIS MIGUEL</t>
  </si>
  <si>
    <t>FROYLAN</t>
  </si>
  <si>
    <t xml:space="preserve">MIGUEL ANGEL TADEO </t>
  </si>
  <si>
    <t xml:space="preserve">URBINA </t>
  </si>
  <si>
    <t>URBINA</t>
  </si>
  <si>
    <t>ELOY</t>
  </si>
  <si>
    <t>ACEVEDO</t>
  </si>
  <si>
    <t xml:space="preserve">RAUL GONZALO </t>
  </si>
  <si>
    <t xml:space="preserve">ESPINOZA </t>
  </si>
  <si>
    <t>ANGELICA</t>
  </si>
  <si>
    <t>JUSTINO</t>
  </si>
  <si>
    <t>AMPARO</t>
  </si>
  <si>
    <t>RUACHO</t>
  </si>
  <si>
    <t>COBOS</t>
  </si>
  <si>
    <t>GERMANA</t>
  </si>
  <si>
    <t>FAUSTINO</t>
  </si>
  <si>
    <t>VILLALOBOS</t>
  </si>
  <si>
    <t>MOTA</t>
  </si>
  <si>
    <t>MARIA PETRA</t>
  </si>
  <si>
    <t>LASCANO</t>
  </si>
  <si>
    <t>SANTELLANO</t>
  </si>
  <si>
    <t>CLOTILDE</t>
  </si>
  <si>
    <t>ESCOBAR</t>
  </si>
  <si>
    <t>REJINO</t>
  </si>
  <si>
    <t>FELICITAS</t>
  </si>
  <si>
    <t>JURADO</t>
  </si>
  <si>
    <t>FRANCISCO EPIMENIO</t>
  </si>
  <si>
    <t>BERNARDA</t>
  </si>
  <si>
    <t>MADERA</t>
  </si>
  <si>
    <t>HÉCTOR ENRIQUE</t>
  </si>
  <si>
    <t>MENA</t>
  </si>
  <si>
    <t>POLA ROCIO</t>
  </si>
  <si>
    <t>RODRÍGUEZ</t>
  </si>
  <si>
    <t>ESMERALDA</t>
  </si>
  <si>
    <t>PÉREZ</t>
  </si>
  <si>
    <t>CARMEN
MACRINA</t>
  </si>
  <si>
    <t>ROMANA</t>
  </si>
  <si>
    <t>HERNÁNDEZ</t>
  </si>
  <si>
    <t>KARINA JUDITH</t>
  </si>
  <si>
    <t>VELÁZQUEZ</t>
  </si>
  <si>
    <t>JOSUÉ IGNACIO</t>
  </si>
  <si>
    <t>GARCÍA</t>
  </si>
  <si>
    <t>MARÍA
GREGORIA</t>
  </si>
  <si>
    <t>CORNELIO</t>
  </si>
  <si>
    <t>ROSA ISABEL</t>
  </si>
  <si>
    <t>MAGALY</t>
  </si>
  <si>
    <t xml:space="preserve">VARGAS </t>
  </si>
  <si>
    <t xml:space="preserve">QUINTERO </t>
  </si>
  <si>
    <t>CLEMENTINA</t>
  </si>
  <si>
    <t>GUZMÁN</t>
  </si>
  <si>
    <t>MARÍA ELENA</t>
  </si>
  <si>
    <t>GUADIANA</t>
  </si>
  <si>
    <t>ADELAIDA</t>
  </si>
  <si>
    <t>JUÁREZ</t>
  </si>
  <si>
    <t>NIEBLA</t>
  </si>
  <si>
    <t xml:space="preserve">VICTOR HUGO </t>
  </si>
  <si>
    <t xml:space="preserve">MERAZ </t>
  </si>
  <si>
    <t xml:space="preserve">EDUARDO </t>
  </si>
  <si>
    <t>EDGAR</t>
  </si>
  <si>
    <t>BORREGO</t>
  </si>
  <si>
    <t>CORCHADO</t>
  </si>
  <si>
    <t>RUBEN</t>
  </si>
  <si>
    <t>YESICA</t>
  </si>
  <si>
    <t>GORDILLO</t>
  </si>
  <si>
    <t>JOSE</t>
  </si>
  <si>
    <t>MIRANDA</t>
  </si>
  <si>
    <t>GAMEZ</t>
  </si>
  <si>
    <t xml:space="preserve">J. REFUGIO </t>
  </si>
  <si>
    <t>JUAN MIGUEL</t>
  </si>
  <si>
    <t>ALONDRA GUADALUPE</t>
  </si>
  <si>
    <t>MARICELA</t>
  </si>
  <si>
    <t xml:space="preserve">LETICIA </t>
  </si>
  <si>
    <t xml:space="preserve">HUGO DAVID </t>
  </si>
  <si>
    <t>RESENDIZ</t>
  </si>
  <si>
    <t xml:space="preserve">MARIA LUISA </t>
  </si>
  <si>
    <t xml:space="preserve">DOMINGUEZ </t>
  </si>
  <si>
    <t xml:space="preserve">DE LA ROSA </t>
  </si>
  <si>
    <t>MARTIN ARMANDO</t>
  </si>
  <si>
    <t xml:space="preserve">BLANCO </t>
  </si>
  <si>
    <t xml:space="preserve">BARRIENTOS </t>
  </si>
  <si>
    <t xml:space="preserve">GONZALO </t>
  </si>
  <si>
    <t xml:space="preserve">TELLEZ </t>
  </si>
  <si>
    <t xml:space="preserve">LANDA </t>
  </si>
  <si>
    <t xml:space="preserve">CASTRORENA </t>
  </si>
  <si>
    <t xml:space="preserve">JOSE FEDERICO </t>
  </si>
  <si>
    <t xml:space="preserve">PALMIRA SARAHI </t>
  </si>
  <si>
    <t xml:space="preserve">MA ISABEL </t>
  </si>
  <si>
    <t xml:space="preserve">MARISOL </t>
  </si>
  <si>
    <t xml:space="preserve">SANTOYO </t>
  </si>
  <si>
    <t xml:space="preserve">DANIELA </t>
  </si>
  <si>
    <t xml:space="preserve">BETANCOURT </t>
  </si>
  <si>
    <t xml:space="preserve">JULIA </t>
  </si>
  <si>
    <t xml:space="preserve">REVELES </t>
  </si>
  <si>
    <t>JAQUEZ</t>
  </si>
  <si>
    <t xml:space="preserve">LILIANA </t>
  </si>
  <si>
    <t xml:space="preserve">SILVIA </t>
  </si>
  <si>
    <t xml:space="preserve">HINOJOSA </t>
  </si>
  <si>
    <t xml:space="preserve">MARRUFO </t>
  </si>
  <si>
    <t xml:space="preserve">MARIA YOLANDA </t>
  </si>
  <si>
    <t xml:space="preserve">ALANIS </t>
  </si>
  <si>
    <t xml:space="preserve">MARIA ANGELICA </t>
  </si>
  <si>
    <t xml:space="preserve">HERNANDEZ  </t>
  </si>
  <si>
    <t xml:space="preserve">MARIA ARACELI </t>
  </si>
  <si>
    <t xml:space="preserve">CANALES </t>
  </si>
  <si>
    <t>GALVEZ</t>
  </si>
  <si>
    <t xml:space="preserve">ISABEL </t>
  </si>
  <si>
    <t>GERMAN</t>
  </si>
  <si>
    <t xml:space="preserve">ROLDAN </t>
  </si>
  <si>
    <t xml:space="preserve">GUERRERO </t>
  </si>
  <si>
    <t xml:space="preserve">DELIA DEL ROCIO </t>
  </si>
  <si>
    <t xml:space="preserve">ZAPATA </t>
  </si>
  <si>
    <t xml:space="preserve">CINTHIA KARINA </t>
  </si>
  <si>
    <t xml:space="preserve">OMAR </t>
  </si>
  <si>
    <t xml:space="preserve">MARIO ALONSO </t>
  </si>
  <si>
    <t xml:space="preserve">VIDALES </t>
  </si>
  <si>
    <t xml:space="preserve">ALEXIS </t>
  </si>
  <si>
    <t xml:space="preserve">SAUCEDO </t>
  </si>
  <si>
    <t>JUANES</t>
  </si>
  <si>
    <t>YAZMIN</t>
  </si>
  <si>
    <t xml:space="preserve">OCTAVIANA </t>
  </si>
  <si>
    <t>ARACELI</t>
  </si>
  <si>
    <t>LUDIVINA</t>
  </si>
  <si>
    <t>FERNANDO</t>
  </si>
  <si>
    <t>AIDA VANESA</t>
  </si>
  <si>
    <t>OCAÑAS</t>
  </si>
  <si>
    <t>ANA BERENICE</t>
  </si>
  <si>
    <t>ROMELIA</t>
  </si>
  <si>
    <t xml:space="preserve">MANUEL </t>
  </si>
  <si>
    <t xml:space="preserve">ANGEL </t>
  </si>
  <si>
    <t xml:space="preserve">CUELLAS </t>
  </si>
  <si>
    <t>MUÑIZ</t>
  </si>
  <si>
    <t>OLIVARES</t>
  </si>
  <si>
    <t>IMELDA</t>
  </si>
  <si>
    <t>ZAVALETA</t>
  </si>
  <si>
    <t>MONREAL</t>
  </si>
  <si>
    <t>CLAUDIA LILIANA</t>
  </si>
  <si>
    <t>OLVERA</t>
  </si>
  <si>
    <t>CERVANTES</t>
  </si>
  <si>
    <t>LEOBARDO</t>
  </si>
  <si>
    <t xml:space="preserve">LARA </t>
  </si>
  <si>
    <t xml:space="preserve">DANIEL </t>
  </si>
  <si>
    <t>ESPINO</t>
  </si>
  <si>
    <t xml:space="preserve">CALDERON </t>
  </si>
  <si>
    <t xml:space="preserve">MIGUEL ANGEL </t>
  </si>
  <si>
    <t xml:space="preserve">ALDAMA </t>
  </si>
  <si>
    <t>MARIA LIDIA</t>
  </si>
  <si>
    <t xml:space="preserve">MUÑOZ </t>
  </si>
  <si>
    <t>LUCIA</t>
  </si>
  <si>
    <t xml:space="preserve">AGÜERO </t>
  </si>
  <si>
    <t>FABIOLA</t>
  </si>
  <si>
    <t>SOTELO</t>
  </si>
  <si>
    <t>LARA</t>
  </si>
  <si>
    <t>MARIA FELIX</t>
  </si>
  <si>
    <t>ALCAY</t>
  </si>
  <si>
    <t xml:space="preserve">CALDERA </t>
  </si>
  <si>
    <t>LUIS FRANCISCO</t>
  </si>
  <si>
    <t>FRAYRE</t>
  </si>
  <si>
    <t>SANDRA ALICIA</t>
  </si>
  <si>
    <t>HINOJOSA</t>
  </si>
  <si>
    <t>MARSELA</t>
  </si>
  <si>
    <t xml:space="preserve">ATILANO </t>
  </si>
  <si>
    <t>LEONARDO</t>
  </si>
  <si>
    <t>BARBOZA</t>
  </si>
  <si>
    <t>JOSE EPIFANIO</t>
  </si>
  <si>
    <t>JUANA MARIA E</t>
  </si>
  <si>
    <t>BORJAS</t>
  </si>
  <si>
    <t>JUAN</t>
  </si>
  <si>
    <t>LESLIE MELISSA</t>
  </si>
  <si>
    <t>MA CARMEN</t>
  </si>
  <si>
    <t>LORENA</t>
  </si>
  <si>
    <t>VANESSA MONTSERRAT</t>
  </si>
  <si>
    <t xml:space="preserve">MARIA DEL ROCIO </t>
  </si>
  <si>
    <t xml:space="preserve">DE LUNA </t>
  </si>
  <si>
    <t xml:space="preserve">RICONDO </t>
  </si>
  <si>
    <t>DE SANTIAGO</t>
  </si>
  <si>
    <t xml:space="preserve">PADILLA </t>
  </si>
  <si>
    <t>MARIA ELSA</t>
  </si>
  <si>
    <t>FERREIRO</t>
  </si>
  <si>
    <t>ROSA MARIA</t>
  </si>
  <si>
    <t>MARTA YANET</t>
  </si>
  <si>
    <t>MAGALLANES</t>
  </si>
  <si>
    <t>MANUEL DE JESUS</t>
  </si>
  <si>
    <t xml:space="preserve">GREGORIO </t>
  </si>
  <si>
    <t>VICTORIANO</t>
  </si>
  <si>
    <t>HERIBERTO</t>
  </si>
  <si>
    <t>SAN JUANA</t>
  </si>
  <si>
    <t>HAROS</t>
  </si>
  <si>
    <t>EPIFANIA</t>
  </si>
  <si>
    <t>MARIA SUSANA</t>
  </si>
  <si>
    <t>DUARTE</t>
  </si>
  <si>
    <t>MARIA MARCELINA</t>
  </si>
  <si>
    <t>MARIO</t>
  </si>
  <si>
    <t>JARAMILLO</t>
  </si>
  <si>
    <t>MANUELA DE JESUS</t>
  </si>
  <si>
    <t>LEAL</t>
  </si>
  <si>
    <t>ROCHA</t>
  </si>
  <si>
    <t>YAMEL MONSERRAT</t>
  </si>
  <si>
    <t>MARRERO</t>
  </si>
  <si>
    <t>MAIRA BELEN</t>
  </si>
  <si>
    <t>MARIA ALEJANDRA</t>
  </si>
  <si>
    <t>MIJARES</t>
  </si>
  <si>
    <t>SENORINA</t>
  </si>
  <si>
    <t>EMIDIA</t>
  </si>
  <si>
    <t>BLANCA CECILIA</t>
  </si>
  <si>
    <t>RIVAS</t>
  </si>
  <si>
    <t>MA DE JESUS</t>
  </si>
  <si>
    <t>PABLO DIDIER</t>
  </si>
  <si>
    <t>EVER JOSUE</t>
  </si>
  <si>
    <t>PADILLA</t>
  </si>
  <si>
    <t>PIÑA</t>
  </si>
  <si>
    <t>REZA</t>
  </si>
  <si>
    <t>SERGIO</t>
  </si>
  <si>
    <t>PUEBLA</t>
  </si>
  <si>
    <t>QUEZADA</t>
  </si>
  <si>
    <t>MIRIAM ANAHI</t>
  </si>
  <si>
    <t>SAN JUANITA</t>
  </si>
  <si>
    <t>MA DEL SOCORRO</t>
  </si>
  <si>
    <t>TOVAR</t>
  </si>
  <si>
    <t>ANGELES</t>
  </si>
  <si>
    <t>MARILEXI</t>
  </si>
  <si>
    <t>ISMAEL</t>
  </si>
  <si>
    <t>SALMERON</t>
  </si>
  <si>
    <t>LORENZA</t>
  </si>
  <si>
    <t>LORENZO</t>
  </si>
  <si>
    <t>LEYVI ELIZABETH</t>
  </si>
  <si>
    <t>MALDONADO</t>
  </si>
  <si>
    <t>MA NATIVIDAD</t>
  </si>
  <si>
    <t>ERALIDA</t>
  </si>
  <si>
    <t xml:space="preserve">TREJO </t>
  </si>
  <si>
    <t>VALENTE</t>
  </si>
  <si>
    <t>ADRIANA</t>
  </si>
  <si>
    <t>VITELA</t>
  </si>
  <si>
    <t>ROSALBA</t>
  </si>
  <si>
    <t xml:space="preserve">VITELA </t>
  </si>
  <si>
    <t xml:space="preserve">MARÍA ESTHER </t>
  </si>
  <si>
    <t xml:space="preserve">MALDONADO </t>
  </si>
  <si>
    <t>HILDA ROMELIA</t>
  </si>
  <si>
    <t>CEBALLOS</t>
  </si>
  <si>
    <t xml:space="preserve">MINERVA </t>
  </si>
  <si>
    <t xml:space="preserve">DOMÍNGUEZ </t>
  </si>
  <si>
    <t xml:space="preserve">SARAHI </t>
  </si>
  <si>
    <t>SÁNCHEZ</t>
  </si>
  <si>
    <t xml:space="preserve">MA DEL CONSUELO </t>
  </si>
  <si>
    <t>XX</t>
  </si>
  <si>
    <t xml:space="preserve">AVILA </t>
  </si>
  <si>
    <t xml:space="preserve">JUAN ANTONIO </t>
  </si>
  <si>
    <t xml:space="preserve">ACEVEDO </t>
  </si>
  <si>
    <t xml:space="preserve">GRISELDA </t>
  </si>
  <si>
    <t xml:space="preserve">MORAN </t>
  </si>
  <si>
    <t xml:space="preserve">HUGO </t>
  </si>
  <si>
    <t xml:space="preserve">MENA </t>
  </si>
  <si>
    <t xml:space="preserve">KAREN </t>
  </si>
  <si>
    <t>NOEMI</t>
  </si>
  <si>
    <t xml:space="preserve">SÁNCHEZ </t>
  </si>
  <si>
    <t>SAMANTHA VICTORIA</t>
  </si>
  <si>
    <t xml:space="preserve">ALDABA </t>
  </si>
  <si>
    <t xml:space="preserve">GARAY </t>
  </si>
  <si>
    <t xml:space="preserve">JESSICA YAMIN </t>
  </si>
  <si>
    <t xml:space="preserve">NÁJERA </t>
  </si>
  <si>
    <t xml:space="preserve">MARIA DOLORES </t>
  </si>
  <si>
    <t xml:space="preserve">DURAN </t>
  </si>
  <si>
    <t xml:space="preserve">MANQUEROS </t>
  </si>
  <si>
    <t xml:space="preserve">BUENDÍA </t>
  </si>
  <si>
    <t xml:space="preserve">HILDA TERESA </t>
  </si>
  <si>
    <t xml:space="preserve">RIVAS </t>
  </si>
  <si>
    <t xml:space="preserve">VANIA SASHEL </t>
  </si>
  <si>
    <t xml:space="preserve">CLARA MARCELA </t>
  </si>
  <si>
    <t xml:space="preserve">VASQUEZ </t>
  </si>
  <si>
    <t>MARTIN OMERO</t>
  </si>
  <si>
    <t xml:space="preserve">TORRES </t>
  </si>
  <si>
    <t xml:space="preserve">ORDAZ </t>
  </si>
  <si>
    <t xml:space="preserve">SOLORZANO </t>
  </si>
  <si>
    <t>HILDA ZENAIDA</t>
  </si>
  <si>
    <t>JOSE DE LA LUZ</t>
  </si>
  <si>
    <t xml:space="preserve">ISMAEL </t>
  </si>
  <si>
    <t>RÍOS</t>
  </si>
  <si>
    <t>JALOMA</t>
  </si>
  <si>
    <t>NORA ELIZABETH</t>
  </si>
  <si>
    <t>BOBADILLA</t>
  </si>
  <si>
    <t xml:space="preserve">RAMIRO </t>
  </si>
  <si>
    <t xml:space="preserve">CORTEZ </t>
  </si>
  <si>
    <t xml:space="preserve">JOSE LUIS </t>
  </si>
  <si>
    <t>YESENIA</t>
  </si>
  <si>
    <t xml:space="preserve">MA ALICIA </t>
  </si>
  <si>
    <t xml:space="preserve">JARA </t>
  </si>
  <si>
    <t xml:space="preserve">ALMA DANIELA </t>
  </si>
  <si>
    <t>NORMA LETICIA</t>
  </si>
  <si>
    <t>OLIVEROS</t>
  </si>
  <si>
    <t>BLANCA</t>
  </si>
  <si>
    <t>LUJAN</t>
  </si>
  <si>
    <t>FLOR  MARIA</t>
  </si>
  <si>
    <t>MADRID</t>
  </si>
  <si>
    <t>VICTOR URIEL</t>
  </si>
  <si>
    <t xml:space="preserve">ARIAS </t>
  </si>
  <si>
    <t xml:space="preserve">CATALINA </t>
  </si>
  <si>
    <t xml:space="preserve">JOSE MAXIMILIANO </t>
  </si>
  <si>
    <t xml:space="preserve">FERNADO </t>
  </si>
  <si>
    <t xml:space="preserve">BERNABE </t>
  </si>
  <si>
    <t xml:space="preserve">FAVIOLA </t>
  </si>
  <si>
    <t xml:space="preserve">PARRA </t>
  </si>
  <si>
    <t xml:space="preserve">JACOBO </t>
  </si>
  <si>
    <t xml:space="preserve">JUVENAL </t>
  </si>
  <si>
    <t xml:space="preserve">AREAS </t>
  </si>
  <si>
    <t xml:space="preserve">ARMANDO </t>
  </si>
  <si>
    <t xml:space="preserve">J. NATIVIDAD </t>
  </si>
  <si>
    <t xml:space="preserve">CHAIREZ </t>
  </si>
  <si>
    <t xml:space="preserve">JOVITA </t>
  </si>
  <si>
    <t xml:space="preserve">SELENA </t>
  </si>
  <si>
    <t xml:space="preserve">GENARO </t>
  </si>
  <si>
    <t xml:space="preserve">EFRAIN </t>
  </si>
  <si>
    <t xml:space="preserve">YESCAS </t>
  </si>
  <si>
    <t xml:space="preserve">AMARO </t>
  </si>
  <si>
    <t xml:space="preserve">ELVIRO </t>
  </si>
  <si>
    <t>NORMA PALOMA ALEJANDRA</t>
  </si>
  <si>
    <t>EVA</t>
  </si>
  <si>
    <t xml:space="preserve">SILVA </t>
  </si>
  <si>
    <t>ISRAEL</t>
  </si>
  <si>
    <t>CRISTINA</t>
  </si>
  <si>
    <t xml:space="preserve">LIRA </t>
  </si>
  <si>
    <t xml:space="preserve">BEATRIZ </t>
  </si>
  <si>
    <t xml:space="preserve">MELENDEZ </t>
  </si>
  <si>
    <t xml:space="preserve">EUSEBIO </t>
  </si>
  <si>
    <t xml:space="preserve">RAGALADO </t>
  </si>
  <si>
    <t xml:space="preserve">FELIX OSCAR </t>
  </si>
  <si>
    <t xml:space="preserve">FRAIRE </t>
  </si>
  <si>
    <t xml:space="preserve">ROBERTO </t>
  </si>
  <si>
    <t>TEYMA</t>
  </si>
  <si>
    <t xml:space="preserve">CARRANZA </t>
  </si>
  <si>
    <t xml:space="preserve">LUIS FERNADO </t>
  </si>
  <si>
    <t xml:space="preserve">MANUEL DE JESUS </t>
  </si>
  <si>
    <t>JONATHAN</t>
  </si>
  <si>
    <t xml:space="preserve">RUELAS </t>
  </si>
  <si>
    <t xml:space="preserve">LUIS ALBERTO </t>
  </si>
  <si>
    <t xml:space="preserve">GABRIEL </t>
  </si>
  <si>
    <t>HERMAN</t>
  </si>
  <si>
    <t xml:space="preserve">REGALADO </t>
  </si>
  <si>
    <t>LAURA ARACELI</t>
  </si>
  <si>
    <t xml:space="preserve">ESPINO </t>
  </si>
  <si>
    <t>SAUL</t>
  </si>
  <si>
    <t xml:space="preserve">AURORA </t>
  </si>
  <si>
    <t xml:space="preserve">BRENDA </t>
  </si>
  <si>
    <t xml:space="preserve">GUMARO </t>
  </si>
  <si>
    <t>NORMA RITA</t>
  </si>
  <si>
    <t>SANTOS RAFAEL</t>
  </si>
  <si>
    <t>VIDAÑA</t>
  </si>
  <si>
    <t xml:space="preserve">FATIMA ABILENE </t>
  </si>
  <si>
    <t>MARIA MAGDALENA</t>
  </si>
  <si>
    <t>DIANA MARISOL</t>
  </si>
  <si>
    <t>MA SONIA</t>
  </si>
  <si>
    <t>JANETH DEL SOCORRO</t>
  </si>
  <si>
    <t>JOSE FRANCISCO</t>
  </si>
  <si>
    <t>JUAN NATANAEL</t>
  </si>
  <si>
    <t>DELIA</t>
  </si>
  <si>
    <t>ALMA</t>
  </si>
  <si>
    <t>FELIPA DE JESUS</t>
  </si>
  <si>
    <t>JUANA MOROHIMA</t>
  </si>
  <si>
    <t>ERIVES</t>
  </si>
  <si>
    <t>MARTA ELENA</t>
  </si>
  <si>
    <t>SERGIO RAYMUNDO</t>
  </si>
  <si>
    <t>LIDIA</t>
  </si>
  <si>
    <t>BRITANIA GUADALUPE</t>
  </si>
  <si>
    <t>VIZCARRA</t>
  </si>
  <si>
    <t>HILDA DEL CARMEN</t>
  </si>
  <si>
    <t>JUANA MARIA</t>
  </si>
  <si>
    <t>ALONSO</t>
  </si>
  <si>
    <t>ANTONIO</t>
  </si>
  <si>
    <t>MARIA LETICIA</t>
  </si>
  <si>
    <t>ABRIL EVANTHIA</t>
  </si>
  <si>
    <t>BLANCA PATRICIA</t>
  </si>
  <si>
    <t>ADAN</t>
  </si>
  <si>
    <t>OMAR</t>
  </si>
  <si>
    <t>EFREN</t>
  </si>
  <si>
    <t>FALCON</t>
  </si>
  <si>
    <t>HILDA OLIVIA</t>
  </si>
  <si>
    <t>PERLA YUKAREN</t>
  </si>
  <si>
    <t>MA ALICIA</t>
  </si>
  <si>
    <t>PARDO</t>
  </si>
  <si>
    <t>ROSA LILIA</t>
  </si>
  <si>
    <t>DEYSY GUADALUPE</t>
  </si>
  <si>
    <t>SALCEDO</t>
  </si>
  <si>
    <t>SANDRA OLIVIA</t>
  </si>
  <si>
    <t>HERRADA</t>
  </si>
  <si>
    <t>BERTHA ALICIA</t>
  </si>
  <si>
    <t>TARANGO</t>
  </si>
  <si>
    <t>FRANCISCO    JAVIER</t>
  </si>
  <si>
    <t>DOMINGO</t>
  </si>
  <si>
    <t>REVELES</t>
  </si>
  <si>
    <t>EDMUNDO</t>
  </si>
  <si>
    <t>GODOY</t>
  </si>
  <si>
    <t>ISAURA</t>
  </si>
  <si>
    <t>GRAMILLO</t>
  </si>
  <si>
    <t>SALMA YUKARI</t>
  </si>
  <si>
    <t>MANUEL ERNESTO</t>
  </si>
  <si>
    <t>ESTEBAN</t>
  </si>
  <si>
    <t>VICTORIO</t>
  </si>
  <si>
    <t>ERTEMISA</t>
  </si>
  <si>
    <t>JOSE EFREN</t>
  </si>
  <si>
    <t>MARA ITZHEL</t>
  </si>
  <si>
    <t>YUCARI</t>
  </si>
  <si>
    <t>LAURA LUCIANA</t>
  </si>
  <si>
    <t>JORGE ALBERTO</t>
  </si>
  <si>
    <t>ROS ISELA</t>
  </si>
  <si>
    <t>JOSE RAUL</t>
  </si>
  <si>
    <t>CONSUELO</t>
  </si>
  <si>
    <t>MA DE LOURDES</t>
  </si>
  <si>
    <t>MATILDE</t>
  </si>
  <si>
    <t>ERICK</t>
  </si>
  <si>
    <t>NANCY</t>
  </si>
  <si>
    <t>PUENTES</t>
  </si>
  <si>
    <t>CUEVAS</t>
  </si>
  <si>
    <t>CLAUDIA ANTONIA</t>
  </si>
  <si>
    <t>MENCHACA</t>
  </si>
  <si>
    <t>ELISA</t>
  </si>
  <si>
    <t>FELIPE</t>
  </si>
  <si>
    <t>SANTANA</t>
  </si>
  <si>
    <t>ELIA</t>
  </si>
  <si>
    <t>MOLINA</t>
  </si>
  <si>
    <t>EDGAR RAFAEL</t>
  </si>
  <si>
    <t>SERVANDO</t>
  </si>
  <si>
    <t>MARIA CATALINA</t>
  </si>
  <si>
    <t>OROZCO</t>
  </si>
  <si>
    <t>SARABIA</t>
  </si>
  <si>
    <t>ALDO</t>
  </si>
  <si>
    <t>BRENDA LUCIA</t>
  </si>
  <si>
    <t>ARAIZA</t>
  </si>
  <si>
    <t>CARREON</t>
  </si>
  <si>
    <t>ROSALIA</t>
  </si>
  <si>
    <t>INDRA MARGARITA</t>
  </si>
  <si>
    <t>CHAVARRIA</t>
  </si>
  <si>
    <t>LESLY YANILETH</t>
  </si>
  <si>
    <t xml:space="preserve">PONCE </t>
  </si>
  <si>
    <t>NATALIA</t>
  </si>
  <si>
    <t>FELIPA</t>
  </si>
  <si>
    <t>ISAC</t>
  </si>
  <si>
    <t>MARIA DE LA PAZ</t>
  </si>
  <si>
    <t>CARMEN ELIZABETH</t>
  </si>
  <si>
    <t>KARLA ANGELICA</t>
  </si>
  <si>
    <t>ELIZABETH</t>
  </si>
  <si>
    <t>ADRIANA IVETH</t>
  </si>
  <si>
    <t>PUENTE</t>
  </si>
  <si>
    <t>ENEDELIA</t>
  </si>
  <si>
    <t>IRMA LETICIA</t>
  </si>
  <si>
    <t>SAMUEL</t>
  </si>
  <si>
    <t>ANA LAURA</t>
  </si>
  <si>
    <t>PERLA YANETH</t>
  </si>
  <si>
    <t>BERNAL</t>
  </si>
  <si>
    <t>JOSE ARMANDO</t>
  </si>
  <si>
    <t>BELTRAN</t>
  </si>
  <si>
    <t>YANELY</t>
  </si>
  <si>
    <t>DURON</t>
  </si>
  <si>
    <t>BALDERAS</t>
  </si>
  <si>
    <t>BRENDA MARIELA</t>
  </si>
  <si>
    <t>DANIEL ISAI</t>
  </si>
  <si>
    <t>GABRIELA</t>
  </si>
  <si>
    <t>NESTORA</t>
  </si>
  <si>
    <t>LIRA</t>
  </si>
  <si>
    <t>JUAN DE DIOS</t>
  </si>
  <si>
    <t>PULIDO</t>
  </si>
  <si>
    <t>FAVILA</t>
  </si>
  <si>
    <t>LAURA ELENA</t>
  </si>
  <si>
    <t>JULIO</t>
  </si>
  <si>
    <t>IRMA ANGELICA</t>
  </si>
  <si>
    <t>VILLEGAS</t>
  </si>
  <si>
    <t>SEBASTIAN</t>
  </si>
  <si>
    <t>NORMA NOELIA</t>
  </si>
  <si>
    <t>ALMAGUER</t>
  </si>
  <si>
    <t>MA. AZUCENA</t>
  </si>
  <si>
    <t>ALMARAZ</t>
  </si>
  <si>
    <t>LAUDELINA</t>
  </si>
  <si>
    <t>ANGUINO</t>
  </si>
  <si>
    <t>GENOVEVA</t>
  </si>
  <si>
    <t>ROSA ELENA</t>
  </si>
  <si>
    <t>ARGÜELLES</t>
  </si>
  <si>
    <t>MARIA</t>
  </si>
  <si>
    <t>CASAS</t>
  </si>
  <si>
    <t>ZEFERINA</t>
  </si>
  <si>
    <t>GUAJARDO</t>
  </si>
  <si>
    <t>YOLANDA ALICIA</t>
  </si>
  <si>
    <t>MARIA DE LA LUZ</t>
  </si>
  <si>
    <t xml:space="preserve">DE AVILA </t>
  </si>
  <si>
    <t>MONTALVO</t>
  </si>
  <si>
    <t>MERCEDES LUDIVINA</t>
  </si>
  <si>
    <t>DE LA FUENTE</t>
  </si>
  <si>
    <t>CASILLAS</t>
  </si>
  <si>
    <t>DE LA ROSA</t>
  </si>
  <si>
    <t xml:space="preserve">JACINTO </t>
  </si>
  <si>
    <t xml:space="preserve">QUIÑONEZ </t>
  </si>
  <si>
    <t xml:space="preserve">ENCINO </t>
  </si>
  <si>
    <t>BRASSILIA NATALI</t>
  </si>
  <si>
    <t>RICARDA</t>
  </si>
  <si>
    <t xml:space="preserve">JORGE LUIS </t>
  </si>
  <si>
    <t>MARTHA ELENA</t>
  </si>
  <si>
    <t>ERIKA RUBI</t>
  </si>
  <si>
    <t>BLANCA SILVIA</t>
  </si>
  <si>
    <t>SALDIVAR</t>
  </si>
  <si>
    <t>JOSE IGNACIO</t>
  </si>
  <si>
    <t>LANDEROS</t>
  </si>
  <si>
    <t>SUSANA</t>
  </si>
  <si>
    <t>LUIS GERARDO</t>
  </si>
  <si>
    <t>LUZ ADRIANA</t>
  </si>
  <si>
    <t>BARTOLO</t>
  </si>
  <si>
    <t>RUBIO</t>
  </si>
  <si>
    <t>ANA LIZBETH</t>
  </si>
  <si>
    <t>SANDRA LORENA</t>
  </si>
  <si>
    <t>ORQUIZ</t>
  </si>
  <si>
    <t>ALONSO JAVIER</t>
  </si>
  <si>
    <t>PERLA ESMERALDA</t>
  </si>
  <si>
    <t>DELIA MANUELA</t>
  </si>
  <si>
    <t xml:space="preserve">ANABEL </t>
  </si>
  <si>
    <t>YADIRA</t>
  </si>
  <si>
    <t>ESTHER</t>
  </si>
  <si>
    <t>SORIA</t>
  </si>
  <si>
    <t>VALADEZ</t>
  </si>
  <si>
    <t>GENOVEBA</t>
  </si>
  <si>
    <t>BEATRIZ</t>
  </si>
  <si>
    <t xml:space="preserve">GILBERTO </t>
  </si>
  <si>
    <t>MARIA DEL SOCORRO</t>
  </si>
  <si>
    <t>GONZALO</t>
  </si>
  <si>
    <t>ABELARDO</t>
  </si>
  <si>
    <t>CORDOVA</t>
  </si>
  <si>
    <t>MARIA IDALIA</t>
  </si>
  <si>
    <t>AMADOR</t>
  </si>
  <si>
    <t>MARIAM</t>
  </si>
  <si>
    <t>CINDY GUADALUPE</t>
  </si>
  <si>
    <t>FIDENCIA</t>
  </si>
  <si>
    <t>DE LIRA</t>
  </si>
  <si>
    <t>BOTELLO</t>
  </si>
  <si>
    <t>SEPULVEDA</t>
  </si>
  <si>
    <t>OLEGARIO</t>
  </si>
  <si>
    <t xml:space="preserve">DOMITILA </t>
  </si>
  <si>
    <t>CARMONA</t>
  </si>
  <si>
    <t>URQUIZO</t>
  </si>
  <si>
    <t>ANAHI</t>
  </si>
  <si>
    <t>ALMANZA</t>
  </si>
  <si>
    <t>PEDRO JOEL</t>
  </si>
  <si>
    <t xml:space="preserve">CASTRO  </t>
  </si>
  <si>
    <t>DE LA OLLA</t>
  </si>
  <si>
    <t>TIJERINA</t>
  </si>
  <si>
    <t>CORONADO</t>
  </si>
  <si>
    <t>CERBANTES</t>
  </si>
  <si>
    <t>MAYRA YISEL</t>
  </si>
  <si>
    <t>CERDA</t>
  </si>
  <si>
    <t>MARIA CRISTINA</t>
  </si>
  <si>
    <t>MARIA YURITZA</t>
  </si>
  <si>
    <t>FELIPE DE JESUS</t>
  </si>
  <si>
    <t>MONICA YASBET</t>
  </si>
  <si>
    <t>CORTINAS</t>
  </si>
  <si>
    <t>JOANA</t>
  </si>
  <si>
    <t>DORA ALICIA</t>
  </si>
  <si>
    <t>DE LA CERDA</t>
  </si>
  <si>
    <t>NORMA ANGELICA</t>
  </si>
  <si>
    <t>POSADA</t>
  </si>
  <si>
    <t>HIARIA</t>
  </si>
  <si>
    <t>PALOMA RUBI</t>
  </si>
  <si>
    <t>GLORIA ESTEFANIA</t>
  </si>
  <si>
    <t>PIMENTEL</t>
  </si>
  <si>
    <t xml:space="preserve">JUAN MANUEL </t>
  </si>
  <si>
    <t>SANDRA LUZ</t>
  </si>
  <si>
    <t>CAROLINA</t>
  </si>
  <si>
    <t>ALONDRA</t>
  </si>
  <si>
    <t>ACOSTA</t>
  </si>
  <si>
    <t>YURI</t>
  </si>
  <si>
    <t>MONTEJANO</t>
  </si>
  <si>
    <t xml:space="preserve">MA. GUADALUPE </t>
  </si>
  <si>
    <t>FRANCISCO</t>
  </si>
  <si>
    <t>FRANCO</t>
  </si>
  <si>
    <t>ALMA IBON</t>
  </si>
  <si>
    <t>GASPAR</t>
  </si>
  <si>
    <t>ADRIANA LOURDES</t>
  </si>
  <si>
    <t>OJEDA</t>
  </si>
  <si>
    <t>LUZ ELENA</t>
  </si>
  <si>
    <t>TOMAS</t>
  </si>
  <si>
    <t>RETA</t>
  </si>
  <si>
    <t>ANA VELIA</t>
  </si>
  <si>
    <t>ENEDINA</t>
  </si>
  <si>
    <t>YESICA YOANA</t>
  </si>
  <si>
    <t>HUIZAR</t>
  </si>
  <si>
    <t>MARIA DEL CONSUELO</t>
  </si>
  <si>
    <t>BERNARDINO</t>
  </si>
  <si>
    <t>DEISY SELENE</t>
  </si>
  <si>
    <t>KARLA YANET</t>
  </si>
  <si>
    <t>NIÑO</t>
  </si>
  <si>
    <t>GOVEA</t>
  </si>
  <si>
    <t>MARIANA</t>
  </si>
  <si>
    <t>MARIA ESTELA</t>
  </si>
  <si>
    <t>FELICIANO</t>
  </si>
  <si>
    <t>LIZBETH</t>
  </si>
  <si>
    <t>J. SANTOS</t>
  </si>
  <si>
    <t>GILBERTA</t>
  </si>
  <si>
    <t>GLORIA ALICIA</t>
  </si>
  <si>
    <t>CHRISTIAN OMAR</t>
  </si>
  <si>
    <t>SENA</t>
  </si>
  <si>
    <t xml:space="preserve">GABRIELA </t>
  </si>
  <si>
    <t>LIZETH GUADALUPE</t>
  </si>
  <si>
    <t>SILVESTRE</t>
  </si>
  <si>
    <t>ALBA</t>
  </si>
  <si>
    <t>PERLA ALEJANDRA</t>
  </si>
  <si>
    <t>CRISPIN</t>
  </si>
  <si>
    <t>SELENE</t>
  </si>
  <si>
    <t xml:space="preserve">TOMAS </t>
  </si>
  <si>
    <t>CRUCITA</t>
  </si>
  <si>
    <t>MAGDALENO</t>
  </si>
  <si>
    <t>TULA</t>
  </si>
  <si>
    <t xml:space="preserve">NOE </t>
  </si>
  <si>
    <t xml:space="preserve">EMETERIO </t>
  </si>
  <si>
    <t>TOMASA</t>
  </si>
  <si>
    <t>AGUSTINA</t>
  </si>
  <si>
    <t>MA. DE LA LUZ</t>
  </si>
  <si>
    <t>MONRREAL</t>
  </si>
  <si>
    <t>OSORNIO</t>
  </si>
  <si>
    <t>JULIETA</t>
  </si>
  <si>
    <t>MASCORRO</t>
  </si>
  <si>
    <t xml:space="preserve">MARIA DEL PILAR </t>
  </si>
  <si>
    <t>DIONICIO</t>
  </si>
  <si>
    <t>PEDRO EFREN</t>
  </si>
  <si>
    <t>MAGNDALENO</t>
  </si>
  <si>
    <t>MAJENO</t>
  </si>
  <si>
    <t>MIGUEL ALEJANDRO</t>
  </si>
  <si>
    <t xml:space="preserve">VALENTINA </t>
  </si>
  <si>
    <t>HERIBERTA</t>
  </si>
  <si>
    <t>LUDWIN ANTONIO</t>
  </si>
  <si>
    <t>AVELINA</t>
  </si>
  <si>
    <t>SUGEITT ELENA</t>
  </si>
  <si>
    <t>SARAHI VIANEY</t>
  </si>
  <si>
    <t>PALOMO</t>
  </si>
  <si>
    <t>MA. DE REFUGIO</t>
  </si>
  <si>
    <t>PEDROZA</t>
  </si>
  <si>
    <t>MARIA EVANGELINA</t>
  </si>
  <si>
    <t>ALCALA</t>
  </si>
  <si>
    <t>TANIA GUADALUPE</t>
  </si>
  <si>
    <t xml:space="preserve">MARIA CECILIA </t>
  </si>
  <si>
    <t>MA. BERTHA</t>
  </si>
  <si>
    <t>ANITA</t>
  </si>
  <si>
    <t>FLORENTINO</t>
  </si>
  <si>
    <t>OLGA LIDIA</t>
  </si>
  <si>
    <t>GAUCIN</t>
  </si>
  <si>
    <t>WYLIAMS</t>
  </si>
  <si>
    <t>OSCAR</t>
  </si>
  <si>
    <t>ESTEFANIA</t>
  </si>
  <si>
    <t>YURAIMA</t>
  </si>
  <si>
    <t>ALTAGRACIA</t>
  </si>
  <si>
    <t>PALOMINO</t>
  </si>
  <si>
    <t>VICTOR ANDRES</t>
  </si>
  <si>
    <t>GENOVEVO</t>
  </si>
  <si>
    <t>ROMAN</t>
  </si>
  <si>
    <t>ANA LETICIA</t>
  </si>
  <si>
    <t>ELIVIRA</t>
  </si>
  <si>
    <t>OLGUIN</t>
  </si>
  <si>
    <t>JUAN DAMIAN</t>
  </si>
  <si>
    <t>GLORIA ESTHER</t>
  </si>
  <si>
    <t>GUILLEN</t>
  </si>
  <si>
    <t>MIXY</t>
  </si>
  <si>
    <t>ALAMILLO</t>
  </si>
  <si>
    <t>SALGADO</t>
  </si>
  <si>
    <t>DE ANDA</t>
  </si>
  <si>
    <t>MARIA LOURDES</t>
  </si>
  <si>
    <t>ARACELI MARISA</t>
  </si>
  <si>
    <t>BARRIOS</t>
  </si>
  <si>
    <t>GABRIEL</t>
  </si>
  <si>
    <t>SANDATE</t>
  </si>
  <si>
    <t>LLANAS</t>
  </si>
  <si>
    <t xml:space="preserve">CLAUDIA VIVIANA </t>
  </si>
  <si>
    <t xml:space="preserve">SARIÑANA </t>
  </si>
  <si>
    <t>MARIA MONICA</t>
  </si>
  <si>
    <t>CARLOS DAVID</t>
  </si>
  <si>
    <t>NOLBERTHA</t>
  </si>
  <si>
    <t>TELLO</t>
  </si>
  <si>
    <t>CARMEN GRACIELA</t>
  </si>
  <si>
    <t>CLAUDIA PAMELA</t>
  </si>
  <si>
    <t>ANA GABRIELA</t>
  </si>
  <si>
    <t>MA ARCELIA</t>
  </si>
  <si>
    <t>VALERIO</t>
  </si>
  <si>
    <t>VAQUERA</t>
  </si>
  <si>
    <t>ALFREDO  SANTIAGO</t>
  </si>
  <si>
    <t>VASQUEZ</t>
  </si>
  <si>
    <t>SANTIAGA</t>
  </si>
  <si>
    <t>ROBERTO CARLOS</t>
  </si>
  <si>
    <t>VILLANUEVA</t>
  </si>
  <si>
    <t>VILLARREAL</t>
  </si>
  <si>
    <t>BARRETERO</t>
  </si>
  <si>
    <t>LEYVA</t>
  </si>
  <si>
    <t>LUCINA</t>
  </si>
  <si>
    <t>LAZCANO</t>
  </si>
  <si>
    <t>PAYAN</t>
  </si>
  <si>
    <t>JESUS IVAN</t>
  </si>
  <si>
    <t>BELKOTOSKY</t>
  </si>
  <si>
    <t>LAURA SANJUANA</t>
  </si>
  <si>
    <t>MARROQUIN</t>
  </si>
  <si>
    <t>JOSE GUERREROS</t>
  </si>
  <si>
    <t>ESTELA</t>
  </si>
  <si>
    <t>SOSA</t>
  </si>
  <si>
    <t>ANA ISABEL</t>
  </si>
  <si>
    <t>PASCUALA</t>
  </si>
  <si>
    <t>JESUS JOSE</t>
  </si>
  <si>
    <t>BARRON</t>
  </si>
  <si>
    <t>GILBERTO</t>
  </si>
  <si>
    <t>JULISSA</t>
  </si>
  <si>
    <t>MICHEL</t>
  </si>
  <si>
    <t xml:space="preserve">FRANCO </t>
  </si>
  <si>
    <t>BERNABE</t>
  </si>
  <si>
    <t>BUSTAMANTE</t>
  </si>
  <si>
    <t>ORALIA</t>
  </si>
  <si>
    <t>ROCIO ESPERANZA</t>
  </si>
  <si>
    <t xml:space="preserve">CANDELARIA MA. ELENA </t>
  </si>
  <si>
    <t>ROSALES</t>
  </si>
  <si>
    <t xml:space="preserve">SANTILLANO </t>
  </si>
  <si>
    <t xml:space="preserve">EFREN </t>
  </si>
  <si>
    <t xml:space="preserve">ESCOBAR </t>
  </si>
  <si>
    <t>FATIMA MARIBEL</t>
  </si>
  <si>
    <t>HERNAN</t>
  </si>
  <si>
    <t>GLORIA</t>
  </si>
  <si>
    <t>RARGEL</t>
  </si>
  <si>
    <t>RIGOBERTO</t>
  </si>
  <si>
    <t>MA. TERESA</t>
  </si>
  <si>
    <t>ALDANA</t>
  </si>
  <si>
    <t>ANA YASIEL</t>
  </si>
  <si>
    <t>SERVANDO ISMAEL</t>
  </si>
  <si>
    <t>MAYRA REMEDIOS</t>
  </si>
  <si>
    <t xml:space="preserve">MEDRANO </t>
  </si>
  <si>
    <t>PAULINO</t>
  </si>
  <si>
    <t>ANGELICA MARIA</t>
  </si>
  <si>
    <t xml:space="preserve">JOSE  </t>
  </si>
  <si>
    <t>CABELLO</t>
  </si>
  <si>
    <t>ATABEL</t>
  </si>
  <si>
    <t>CLAUDIA</t>
  </si>
  <si>
    <t>ANGELA</t>
  </si>
  <si>
    <t>CANDELARIA</t>
  </si>
  <si>
    <t>BETY ISABEL</t>
  </si>
  <si>
    <t>RAMON</t>
  </si>
  <si>
    <t>MA. DE JESUS</t>
  </si>
  <si>
    <t>SANDRA JOSEFINA</t>
  </si>
  <si>
    <t>URIBE</t>
  </si>
  <si>
    <t>MA. REMEDIOS</t>
  </si>
  <si>
    <t>VALENTINA</t>
  </si>
  <si>
    <t>IDALIA MARLENE</t>
  </si>
  <si>
    <t>JOSE SABAS</t>
  </si>
  <si>
    <t>LUCILA BEATRIZ</t>
  </si>
  <si>
    <t>GISEL LUCILA</t>
  </si>
  <si>
    <t>DAVID HABIB</t>
  </si>
  <si>
    <t>MAYRA LETICIA</t>
  </si>
  <si>
    <t>EDNA VIOLETA</t>
  </si>
  <si>
    <t>GALBAN</t>
  </si>
  <si>
    <t>MARIA INES</t>
  </si>
  <si>
    <t>DE LEON</t>
  </si>
  <si>
    <t>SAUL ENRIQUE</t>
  </si>
  <si>
    <t>LUCY IDALIA</t>
  </si>
  <si>
    <t>CARLOS EDUARDO</t>
  </si>
  <si>
    <t>MA. PETRA</t>
  </si>
  <si>
    <t>CELSA</t>
  </si>
  <si>
    <t>CARLOTA</t>
  </si>
  <si>
    <t xml:space="preserve">TONCHES </t>
  </si>
  <si>
    <t xml:space="preserve">LETICIA  </t>
  </si>
  <si>
    <t>CONCEPCION</t>
  </si>
  <si>
    <t>MONSERRATH</t>
  </si>
  <si>
    <t xml:space="preserve">BARBOZA </t>
  </si>
  <si>
    <t>CINDY ISABEL</t>
  </si>
  <si>
    <t>HORACIO</t>
  </si>
  <si>
    <t xml:space="preserve">BARRON </t>
  </si>
  <si>
    <t>MA AVELINA</t>
  </si>
  <si>
    <t>VARELAS</t>
  </si>
  <si>
    <t>BURCIAGA</t>
  </si>
  <si>
    <t>DOMINGA</t>
  </si>
  <si>
    <t>CASANOBA</t>
  </si>
  <si>
    <t>CARDIEL</t>
  </si>
  <si>
    <t>ORONA</t>
  </si>
  <si>
    <t>RODOLFO</t>
  </si>
  <si>
    <t>FIGUEROA</t>
  </si>
  <si>
    <t>HERMELINDA</t>
  </si>
  <si>
    <t>MA GUADALUPE</t>
  </si>
  <si>
    <t>ELEUTERIO</t>
  </si>
  <si>
    <t>VELASQUEZ</t>
  </si>
  <si>
    <t>MARGARITA MABEL</t>
  </si>
  <si>
    <t>MARIA NICANOR</t>
  </si>
  <si>
    <t>MARIA INEZ</t>
  </si>
  <si>
    <t>VICTORIA</t>
  </si>
  <si>
    <t>SALOME</t>
  </si>
  <si>
    <t>MELERO</t>
  </si>
  <si>
    <t>ALMA ALEJANDRA</t>
  </si>
  <si>
    <t>ARECHIGA</t>
  </si>
  <si>
    <t>ANDRES</t>
  </si>
  <si>
    <t>MARIBEL</t>
  </si>
  <si>
    <t>PAEZ</t>
  </si>
  <si>
    <t>ONESIMO</t>
  </si>
  <si>
    <t>CLARA AZUCENA</t>
  </si>
  <si>
    <t>PESCADOR</t>
  </si>
  <si>
    <t>NAYELI ABIGAIL</t>
  </si>
  <si>
    <t>NORMA</t>
  </si>
  <si>
    <t xml:space="preserve">BERNARDO </t>
  </si>
  <si>
    <t xml:space="preserve">RUBEN </t>
  </si>
  <si>
    <t xml:space="preserve">ROSALIO </t>
  </si>
  <si>
    <t xml:space="preserve">BERTHA </t>
  </si>
  <si>
    <t xml:space="preserve">ARAGON </t>
  </si>
  <si>
    <t xml:space="preserve">MARTINA ISABEL </t>
  </si>
  <si>
    <t xml:space="preserve">YESENIA </t>
  </si>
  <si>
    <t>EMILIANO</t>
  </si>
  <si>
    <t>CIGARROA</t>
  </si>
  <si>
    <t xml:space="preserve">MINORE </t>
  </si>
  <si>
    <t>GOYTIA</t>
  </si>
  <si>
    <t xml:space="preserve">JUAN FRANCISCO </t>
  </si>
  <si>
    <t xml:space="preserve">LAZCANO </t>
  </si>
  <si>
    <t>MONARREZ</t>
  </si>
  <si>
    <t xml:space="preserve">CLAUDIA JAZMIN </t>
  </si>
  <si>
    <t>AUSENCIO</t>
  </si>
  <si>
    <t>MARIA IGNACIA</t>
  </si>
  <si>
    <t>MAXIMINA</t>
  </si>
  <si>
    <t xml:space="preserve">CANO </t>
  </si>
  <si>
    <t>ARELY</t>
  </si>
  <si>
    <t xml:space="preserve">ATAYDE </t>
  </si>
  <si>
    <t>MARTHA ARACELI</t>
  </si>
  <si>
    <t xml:space="preserve">SIDIA MAGALY </t>
  </si>
  <si>
    <t xml:space="preserve">SAMANIEGO </t>
  </si>
  <si>
    <t xml:space="preserve">JOSE RICARDO </t>
  </si>
  <si>
    <t xml:space="preserve">UNZUETA </t>
  </si>
  <si>
    <t xml:space="preserve">NARCISO </t>
  </si>
  <si>
    <t xml:space="preserve">BOTELLO </t>
  </si>
  <si>
    <t>FAIS-FISE 2023</t>
  </si>
  <si>
    <t>FAIS-FISE-FAISEMUN 2023</t>
  </si>
  <si>
    <t>001/2023</t>
  </si>
  <si>
    <t>AMPLIACION AL TIEMPO DE EJECUCIÓN</t>
  </si>
  <si>
    <t>https://transparencia.durango.gob.mx/archivo/coesvi/articulo65/XXIX/a/trimestral/2023/CONVENIO_MODIFICATORIO_-_DGO_1697132512386.pdf</t>
  </si>
  <si>
    <t>009/2023</t>
  </si>
  <si>
    <t>https://transparencia.durango.gob.mx/archivo/coesvi/articulo65/XXIX/a/trimestral/2023/CONVENIO_MODIFICATORIO_GUANACEVI_CD_1706554147748.pdf</t>
  </si>
  <si>
    <t>007/2023</t>
  </si>
  <si>
    <t>002/2023</t>
  </si>
  <si>
    <t>https://transparencia.durango.gob.mx/archivo/coesvi/articulo65/XXIX/b/trimestral/2023/CONVENIO_MODIFICATORIO_PANUCO_DE_C_1705522679520.pdf</t>
  </si>
  <si>
    <t>003/2023</t>
  </si>
  <si>
    <t>https://transparencia.durango.gob.mx/archivo/coesvi/articulo65/XXIX/b/trimestral/2023/CONVENIO_MODIFICATORIO_SANTIAGO_P._1705523861481.pdf</t>
  </si>
  <si>
    <t>005/2023</t>
  </si>
  <si>
    <t>https://transparencia.durango.gob.mx/archivo/coesvi/articulo65/XXIX/a/trimestral/2023/CONVENIO_MODIFICATORIO_RODEO_CD_1706217198890.pdf</t>
  </si>
  <si>
    <t>010/2023</t>
  </si>
  <si>
    <t>https://transparencia.durango.gob.mx/archivo/coesvi/articulo65/XXIX/a/trimestral/2023/CCF_001427_1706287530846.pdf</t>
  </si>
  <si>
    <t>012/2023</t>
  </si>
  <si>
    <t>https://transparencia.durango.gob.mx/archivo/coesvi/articulo65/XXIX/a/trimestral/2023/CONVENIO_MODIFICATORIO_NAZAS_CD_1706287698120.pdf</t>
  </si>
  <si>
    <t>008/2023</t>
  </si>
  <si>
    <t>https://transparencia.durango.gob.mx/archivo/coesvi/articulo65/XXIX/a/trimestral/2023/CONVENIO_MODIFICATORIO_TOPIA_CD_1706287706962.pdf</t>
  </si>
  <si>
    <t>013/2023</t>
  </si>
  <si>
    <t>https://transparencia.durango.gob.mx/archivo/coesvi/articulo65/XXIX/a/trimestral/2023/CONVENIO_MODIFICATORIO_PENON_BLANCO_CD_1706217204164.pdf</t>
  </si>
  <si>
    <t>015/2023</t>
  </si>
  <si>
    <t>https://transparencia.durango.gob.mx/archivo/coesvi/articulo65/XXIX/a/trimestral/2023/CONVENIO_MODIFICATORIO_GPE_VICTORIA_CD_1706290365023.pdf</t>
  </si>
  <si>
    <t>016/2023</t>
  </si>
  <si>
    <t>017/2023</t>
  </si>
  <si>
    <t>004/2023</t>
  </si>
  <si>
    <t>https://transparencia.durango.gob.mx/archivo/coesvi/articulo65/XXIX/b/trimestral/2024/CONVENIO_MODIFICATORIO_DE_NUEVO_IDEAL_1712336962428.pdf</t>
  </si>
  <si>
    <t>018/2023</t>
  </si>
  <si>
    <t>https://transparencia.durango.gob.mx/archivo/coesvi/articulo65/XXIX/b/trimestral/2024/CONVENIO_MODIFICATORIO_G.PAL._CTO_DORM_1712341616403.pdf</t>
  </si>
  <si>
    <t>006/2023</t>
  </si>
  <si>
    <t>014/2023</t>
  </si>
  <si>
    <t>https://transparencia.durango.gob.mx/archivo/coesvi/articulo65/XXIX/b/trimestral/2024/CONVENIO_MODIFICATORIO_SAN_JUAN_DEL_RIO_CD_1712690080797.pdf</t>
  </si>
  <si>
    <t>011/2023</t>
  </si>
  <si>
    <t>https://transparencia.durango.gob.mx/archivo/coesvi/articulo65/XXIX/b/trimestral/2024/CONVENIO_MODIFICATORIO_P._NVO_1712692576154.pdf</t>
  </si>
  <si>
    <t>020/2023</t>
  </si>
  <si>
    <t>https://transparencia.durango.gob.mx/archivo/coesvi/articulo65/XXIX/b/trimestral/2024/CONVENIO_MODIFICATORIO_AL_CONTRATO_GOMEZ_PAL_TLC_1712949122000.pdf</t>
  </si>
  <si>
    <t>019/2023</t>
  </si>
  <si>
    <t>https://transparencia.durango.gob.mx/archivo/coesvi/articulo65/XXIX/b/trimestral/2024/CONVENIO_MODIFICATORIO_AL_CONTRATO_GOMEZ_PAL_PC_1712949582438.pdf</t>
  </si>
  <si>
    <t>https://transparencia.durango.gob.mx/archivo/coesvi/articulo65/XXIX/a/trimestral/2024/CONVENIO_MODIFICATORIO_CD._LERDO_1715015379089.pdf</t>
  </si>
  <si>
    <t>https://transparencia.durango.gob.mx/archivo/coesvi/articulo65/XXIX/a/trimestral/2024/CONVENIO_MODIFICATORIO_TLC_LERDO_1715015373246.pdf</t>
  </si>
  <si>
    <t>https://transparencia.durango.gob.mx/archivo/coesvi/articulo65/XXIX/a/trimestral/2024/PRORROGA_COESVI-I3-CD-007-2023_SAN_PEDRO_DEL_GALLO_1715026020577.pdf</t>
  </si>
  <si>
    <t>https://transparencia.durango.gob.mx/archivo/coesvi/articulo65/XXIX/a/trimestral/2024/CONVENIO_MODIFICATORIO_RODEO_BANOS_1715094067215.pdf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</si>
</sst>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 Narrow"/>
      <family val="2"/>
    </font>
    <font>
      <b/>
      <sz val="10"/>
      <color rgb="FF0F243E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3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2" fontId="5" fillId="0" borderId="0" xfId="2" applyNumberFormat="1" applyFont="1" applyAlignment="1">
      <alignment vertical="center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2" fontId="5" fillId="0" borderId="0" xfId="1" applyNumberFormat="1" applyFont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4" borderId="0" xfId="0" applyNumberFormat="1" applyFont="1" applyFill="1" applyAlignment="1">
      <alignment vertical="center"/>
    </xf>
    <xf numFmtId="2" fontId="5" fillId="4" borderId="0" xfId="2" applyNumberFormat="1" applyFont="1" applyFill="1" applyAlignment="1">
      <alignment vertical="center"/>
    </xf>
    <xf numFmtId="2" fontId="5" fillId="4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2" fontId="9" fillId="0" borderId="0" xfId="2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2" fontId="9" fillId="0" borderId="0" xfId="1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2" fontId="5" fillId="0" borderId="0" xfId="2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6" fillId="0" borderId="0" xfId="3" applyFill="1"/>
    <xf numFmtId="0" fontId="1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0" xfId="4" quotePrefix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0" fillId="7" borderId="0" xfId="0" applyFill="1" applyAlignment="1">
      <alignment horizontal="center"/>
    </xf>
    <xf numFmtId="0" fontId="14" fillId="0" borderId="0" xfId="4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15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15" fillId="6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6" borderId="1" xfId="0" applyFill="1" applyBorder="1"/>
    <xf numFmtId="0" fontId="0" fillId="0" borderId="1" xfId="0" applyBorder="1"/>
    <xf numFmtId="0" fontId="0" fillId="6" borderId="3" xfId="0" applyFill="1" applyBorder="1"/>
    <xf numFmtId="0" fontId="0" fillId="0" borderId="3" xfId="0" applyFill="1" applyBorder="1"/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14" fillId="6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6" borderId="1" xfId="5" applyFill="1" applyBorder="1"/>
    <xf numFmtId="0" fontId="1" fillId="0" borderId="1" xfId="5" applyFill="1" applyBorder="1"/>
    <xf numFmtId="0" fontId="1" fillId="6" borderId="1" xfId="5" applyFill="1" applyBorder="1" applyAlignment="1">
      <alignment vertical="center"/>
    </xf>
    <xf numFmtId="0" fontId="1" fillId="0" borderId="1" xfId="5" applyFill="1" applyBorder="1" applyAlignment="1">
      <alignment vertical="center"/>
    </xf>
    <xf numFmtId="0" fontId="1" fillId="6" borderId="1" xfId="5" applyFill="1" applyBorder="1" applyAlignment="1">
      <alignment horizontal="center" vertical="center" wrapText="1"/>
    </xf>
    <xf numFmtId="0" fontId="1" fillId="6" borderId="1" xfId="5" applyFont="1" applyFill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" fillId="6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6" fillId="6" borderId="1" xfId="7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" fillId="6" borderId="1" xfId="6" applyFill="1" applyBorder="1"/>
    <xf numFmtId="0" fontId="1" fillId="0" borderId="1" xfId="6" applyFill="1" applyBorder="1"/>
    <xf numFmtId="0" fontId="1" fillId="0" borderId="1" xfId="6" applyBorder="1"/>
    <xf numFmtId="0" fontId="14" fillId="6" borderId="1" xfId="6" applyFont="1" applyFill="1" applyBorder="1" applyAlignment="1">
      <alignment horizontal="center"/>
    </xf>
    <xf numFmtId="0" fontId="1" fillId="6" borderId="1" xfId="6" applyFill="1" applyBorder="1" applyAlignment="1">
      <alignment horizontal="center"/>
    </xf>
    <xf numFmtId="0" fontId="1" fillId="0" borderId="1" xfId="6" applyBorder="1" applyAlignment="1">
      <alignment horizontal="center"/>
    </xf>
    <xf numFmtId="0" fontId="1" fillId="6" borderId="4" xfId="6" applyFont="1" applyFill="1" applyBorder="1" applyAlignment="1">
      <alignment horizontal="center"/>
    </xf>
    <xf numFmtId="0" fontId="1" fillId="0" borderId="4" xfId="6" applyFont="1" applyFill="1" applyBorder="1" applyAlignment="1">
      <alignment horizontal="center"/>
    </xf>
    <xf numFmtId="0" fontId="1" fillId="6" borderId="1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0" fontId="1" fillId="6" borderId="1" xfId="6" applyFont="1" applyFill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4" fillId="6" borderId="1" xfId="6" applyFont="1" applyFill="1" applyBorder="1" applyAlignment="1">
      <alignment horizontal="center" vertical="center" wrapText="1"/>
    </xf>
    <xf numFmtId="0" fontId="14" fillId="6" borderId="1" xfId="6" applyFont="1" applyFill="1" applyBorder="1" applyAlignment="1">
      <alignment horizontal="center" vertical="center"/>
    </xf>
    <xf numFmtId="0" fontId="14" fillId="5" borderId="1" xfId="6" applyFont="1" applyFill="1" applyBorder="1" applyAlignment="1">
      <alignment horizontal="center" vertical="center" wrapText="1"/>
    </xf>
    <xf numFmtId="0" fontId="1" fillId="6" borderId="1" xfId="6" applyFill="1" applyBorder="1" applyAlignment="1">
      <alignment vertical="center" wrapText="1"/>
    </xf>
    <xf numFmtId="0" fontId="1" fillId="6" borderId="1" xfId="6" applyFill="1" applyBorder="1" applyAlignment="1">
      <alignment horizontal="center" vertical="center" wrapText="1"/>
    </xf>
    <xf numFmtId="0" fontId="1" fillId="6" borderId="1" xfId="6" applyFont="1" applyFill="1" applyBorder="1"/>
    <xf numFmtId="0" fontId="1" fillId="0" borderId="1" xfId="6" applyFont="1" applyBorder="1"/>
    <xf numFmtId="0" fontId="1" fillId="0" borderId="1" xfId="6" applyBorder="1" applyAlignment="1">
      <alignment vertical="center" wrapText="1"/>
    </xf>
    <xf numFmtId="0" fontId="19" fillId="0" borderId="1" xfId="6" applyFont="1" applyBorder="1" applyAlignment="1">
      <alignment horizontal="center" vertical="center" wrapText="1"/>
    </xf>
    <xf numFmtId="0" fontId="19" fillId="6" borderId="1" xfId="6" applyFont="1" applyFill="1" applyBorder="1" applyAlignment="1">
      <alignment horizontal="center" vertical="center" wrapText="1"/>
    </xf>
    <xf numFmtId="0" fontId="20" fillId="6" borderId="1" xfId="8" applyFont="1" applyFill="1" applyBorder="1" applyAlignment="1">
      <alignment horizontal="center" vertical="center" wrapText="1"/>
    </xf>
    <xf numFmtId="0" fontId="20" fillId="6" borderId="1" xfId="8" applyFont="1" applyFill="1" applyBorder="1" applyAlignment="1">
      <alignment horizontal="center" vertical="center"/>
    </xf>
    <xf numFmtId="0" fontId="20" fillId="6" borderId="4" xfId="8" applyFont="1" applyFill="1" applyBorder="1" applyAlignment="1">
      <alignment horizontal="center" vertical="center"/>
    </xf>
    <xf numFmtId="0" fontId="20" fillId="6" borderId="5" xfId="8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2" fillId="6" borderId="1" xfId="0" applyFont="1" applyFill="1" applyBorder="1"/>
    <xf numFmtId="0" fontId="22" fillId="0" borderId="1" xfId="0" applyFont="1" applyBorder="1"/>
    <xf numFmtId="0" fontId="23" fillId="6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/>
    </xf>
    <xf numFmtId="14" fontId="0" fillId="0" borderId="0" xfId="0" applyNumberFormat="1"/>
    <xf numFmtId="0" fontId="0" fillId="0" borderId="0" xfId="0"/>
    <xf numFmtId="0" fontId="6" fillId="0" borderId="0" xfId="3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9">
    <cellStyle name="Hipervínculo" xfId="3" builtinId="8"/>
    <cellStyle name="Millares" xfId="1" builtinId="3"/>
    <cellStyle name="Moneda" xfId="2" builtinId="4"/>
    <cellStyle name="Normal" xfId="0" builtinId="0"/>
    <cellStyle name="Normal 2" xfId="4"/>
    <cellStyle name="Normal 2 2" xfId="6"/>
    <cellStyle name="Normal 3" xfId="5"/>
    <cellStyle name="Normal 4" xfId="7"/>
    <cellStyle name="Normal 5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%20Cardoza/AppData/Local/Microsoft/Windows/INetCache/Content.Outlook/90O5JL4J/LTAIPED65XXIX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%20Cardoza/AppData/Local/Microsoft/Windows/INetCache/Content.Outlook/90O5JL4J/LTAIPED65XXIX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.simental/AppData/Local/Microsoft/Windows/INetCache/Content.Outlook/UWKIBQL9/LTAIPED65XXIX-B%20(CONCENT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40012"/>
      <sheetName val="Tabla_439997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1_Tabla_440012"/>
      <sheetName val="Hidden_1_Tabla_439997"/>
      <sheetName val="Tabla_440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>
        <row r="1">
          <cell r="A1" t="str">
            <v>Hombre</v>
          </cell>
        </row>
        <row r="2">
          <cell r="A2" t="str">
            <v>Mujer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40018"/>
      <sheetName val="Hidden_1_Tabla_440018"/>
      <sheetName val="Tabla_440047"/>
      <sheetName val="Hidden_1_Tabla_440047"/>
      <sheetName val="Tabla_440048"/>
      <sheetName val="Hidden_1_Tabla_440048"/>
      <sheetName val="Tabla_440049"/>
      <sheetName val="Hidden_1_Tabla_440049"/>
      <sheetName val="Tabla_440050"/>
      <sheetName val="Tabla_440051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/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urango.gob.mx/archivo/coesvi/articulo65/XXIX/b/trimestral/2024/ADM-16994_1713207871108.pdf" TargetMode="External"/><Relationship Id="rId18" Type="http://schemas.openxmlformats.org/officeDocument/2006/relationships/hyperlink" Target="https://transparencia.durango.gob.mx/archivo/coesvi/articulo65/XXIX/b/trimestral/2024/184853_1713207975824.pdf" TargetMode="External"/><Relationship Id="rId26" Type="http://schemas.openxmlformats.org/officeDocument/2006/relationships/hyperlink" Target="https://transparencia.durango.gob.mx/archivo/coesvi/articulo65/XXIX/b/trimestral/2024/FM4616_T_1713214118431.pdf" TargetMode="External"/><Relationship Id="rId21" Type="http://schemas.openxmlformats.org/officeDocument/2006/relationships/hyperlink" Target="https://transparencia.durango.gob.mx/archivo/coesvi/articulo65/XXIX/b/trimestral/2024/E-592_T_1713213740021.pdf" TargetMode="External"/><Relationship Id="rId34" Type="http://schemas.openxmlformats.org/officeDocument/2006/relationships/hyperlink" Target="https://transparencia.durango.gob.mx/archivo/coesvi/articulo65/XXIX/b/trimestral/2023/ADM-15600_T_1713214847619.pdf" TargetMode="External"/><Relationship Id="rId7" Type="http://schemas.openxmlformats.org/officeDocument/2006/relationships/hyperlink" Target="https://transparencia.durango.gob.mx/archivo/coesvi/articulo65/XXIX/b/trimestral/2023/ADM-14648_T_1713206428778.pdf" TargetMode="External"/><Relationship Id="rId12" Type="http://schemas.openxmlformats.org/officeDocument/2006/relationships/hyperlink" Target="https://transparencia.durango.gob.mx/archivo/coesvi/articulo65/XXIX/b/trimestral/2024/184525_1713208142305.pdf" TargetMode="External"/><Relationship Id="rId17" Type="http://schemas.openxmlformats.org/officeDocument/2006/relationships/hyperlink" Target="https://transparencia.durango.gob.mx/archivo/coesvi/articulo65/XXIX/b/trimestral/2024/120_1713208256323.pdf" TargetMode="External"/><Relationship Id="rId25" Type="http://schemas.openxmlformats.org/officeDocument/2006/relationships/hyperlink" Target="https://transparencia.durango.gob.mx/archivo/coesvi/articulo65/XXIX/b/trimestral/2024/183835_T_1713214043043.pdf" TargetMode="External"/><Relationship Id="rId33" Type="http://schemas.openxmlformats.org/officeDocument/2006/relationships/hyperlink" Target="https://transparencia.durango.gob.mx/archivo/coesvi/articulo65/XXIX/b/trimestral/2023/1918_T_1713214796148.pdf" TargetMode="External"/><Relationship Id="rId38" Type="http://schemas.openxmlformats.org/officeDocument/2006/relationships/hyperlink" Target="https://transparencia.durango.gob.mx/archivo/coesvi/articulo65/XXIX/b/trimestral/2024/ADM-16415_T_1713215119728.pdf" TargetMode="External"/><Relationship Id="rId2" Type="http://schemas.openxmlformats.org/officeDocument/2006/relationships/hyperlink" Target="https://transparencia.durango.gob.mx/archivo/coesvi/articulo65/XXIX/b/trimestral/2024/183124_T_1713205991633.pdf" TargetMode="External"/><Relationship Id="rId16" Type="http://schemas.openxmlformats.org/officeDocument/2006/relationships/hyperlink" Target="https://transparencia.durango.gob.mx/archivo/coesvi/articulo65/XXIX/b/trimestral/2024/ADM-17596_1713207271886.pdf" TargetMode="External"/><Relationship Id="rId20" Type="http://schemas.openxmlformats.org/officeDocument/2006/relationships/hyperlink" Target="https://transparencia.durango.gob.mx/archivo/coesvi/articulo65/XXIX/b/trimestral/2024/4_T_1713213929287.pdf" TargetMode="External"/><Relationship Id="rId29" Type="http://schemas.openxmlformats.org/officeDocument/2006/relationships/hyperlink" Target="https://transparencia.durango.gob.mx/archivo/coesvi/articulo65/XXIX/b/trimestral/2024/FM4622_T_1713214279313.pdf" TargetMode="External"/><Relationship Id="rId1" Type="http://schemas.openxmlformats.org/officeDocument/2006/relationships/hyperlink" Target="https://transparencia.durango.gob.mx/archivo/coesvi/articulo65/XXIX/b/trimestral/2024/ADM-14143_T_1713205940006.pdf" TargetMode="External"/><Relationship Id="rId6" Type="http://schemas.openxmlformats.org/officeDocument/2006/relationships/hyperlink" Target="https://transparencia.durango.gob.mx/archivo/coesvi/articulo65/XXIX/b/trimestral/2024/ADM-14357_T_1713206294927.pdf" TargetMode="External"/><Relationship Id="rId11" Type="http://schemas.openxmlformats.org/officeDocument/2006/relationships/hyperlink" Target="https://transparencia.durango.gob.mx/archivo/coesvi/articulo65/XXIX/b/trimestral/2024/ADM-16739_1713208458665.pdf" TargetMode="External"/><Relationship Id="rId24" Type="http://schemas.openxmlformats.org/officeDocument/2006/relationships/hyperlink" Target="https://transparencia.durango.gob.mx/archivo/coesvi/articulo65/XXIX/b/trimestral/2024/184081_T_1713213994513.pdf" TargetMode="External"/><Relationship Id="rId32" Type="http://schemas.openxmlformats.org/officeDocument/2006/relationships/hyperlink" Target="https://transparencia.durango.gob.mx/archivo/coesvi/articulo65/XXIX/b/trimestral/2024/184298_T_1713214450179.pdf" TargetMode="External"/><Relationship Id="rId37" Type="http://schemas.openxmlformats.org/officeDocument/2006/relationships/hyperlink" Target="https://transparencia.durango.gob.mx/archivo/coesvi/articulo65/XXIX/b/trimestral/2024/ADM-16099_T_1713215055933.pdf" TargetMode="External"/><Relationship Id="rId5" Type="http://schemas.openxmlformats.org/officeDocument/2006/relationships/hyperlink" Target="https://transparencia.durango.gob.mx/archivo/coesvi/articulo65/XXIX/b/trimestral/2024/FM4530_T_1713206163740.pdf" TargetMode="External"/><Relationship Id="rId15" Type="http://schemas.openxmlformats.org/officeDocument/2006/relationships/hyperlink" Target="https://transparencia.durango.gob.mx/archivo/coesvi/articulo65/XXIX/b/trimestral/2023/ADM-17338_1713207807512.pdf" TargetMode="External"/><Relationship Id="rId23" Type="http://schemas.openxmlformats.org/officeDocument/2006/relationships/hyperlink" Target="https://transparencia.durango.gob.mx/archivo/coesvi/articulo65/XXIX/b/trimestral/2024/EVF1325_T_1713213889599.pdf" TargetMode="External"/><Relationship Id="rId28" Type="http://schemas.openxmlformats.org/officeDocument/2006/relationships/hyperlink" Target="https://transparencia.durango.gob.mx/archivo/coesvi/articulo65/XXIX/b/trimestral/2024/A-6331-T_1713214219607.pdf" TargetMode="External"/><Relationship Id="rId36" Type="http://schemas.openxmlformats.org/officeDocument/2006/relationships/hyperlink" Target="https://transparencia.durango.gob.mx/archivo/coesvi/articulo65/XXIX/b/trimestral/2024/ADM-15814_T_1713214959568.pdf" TargetMode="External"/><Relationship Id="rId10" Type="http://schemas.openxmlformats.org/officeDocument/2006/relationships/hyperlink" Target="https://transparencia.durango.gob.mx/archivo/coesvi/articulo65/XXIX/b/trimestral/2024/FM4660_1713206847591.pdf" TargetMode="External"/><Relationship Id="rId19" Type="http://schemas.openxmlformats.org/officeDocument/2006/relationships/hyperlink" Target="https://transparencia.durango.gob.mx/archivo/coesvi/articulo65/XXIX/b/trimestral/2024/EVF1383_1713207162161.pdf" TargetMode="External"/><Relationship Id="rId31" Type="http://schemas.openxmlformats.org/officeDocument/2006/relationships/hyperlink" Target="https://transparencia.durango.gob.mx/archivo/coesvi/articulo65/XXIX/b/trimestral/2024/FM4645_T_1713214387271.pdf" TargetMode="External"/><Relationship Id="rId4" Type="http://schemas.openxmlformats.org/officeDocument/2006/relationships/hyperlink" Target="https://transparencia.durango.gob.mx/archivo/coesvi/articulo65/XXIX/b/trimestral/2024/FM4529_T_1713206109761.pdf" TargetMode="External"/><Relationship Id="rId9" Type="http://schemas.openxmlformats.org/officeDocument/2006/relationships/hyperlink" Target="https://transparencia.durango.gob.mx/archivo/coesvi/articulo65/XXIX/b/trimestral/2024/ADM-15210_T_1713206548366.pdf" TargetMode="External"/><Relationship Id="rId14" Type="http://schemas.openxmlformats.org/officeDocument/2006/relationships/hyperlink" Target="https://transparencia.durango.gob.mx/archivo/coesvi/articulo65/XXIX/b/trimestral/2024/184637_1713208066368.pdf" TargetMode="External"/><Relationship Id="rId22" Type="http://schemas.openxmlformats.org/officeDocument/2006/relationships/hyperlink" Target="https://transparencia.durango.gob.mx/archivo/coesvi/articulo65/XXIX/b/trimestral/2024/183678_T_1713213824700.pdf" TargetMode="External"/><Relationship Id="rId27" Type="http://schemas.openxmlformats.org/officeDocument/2006/relationships/hyperlink" Target="https://transparencia.durango.gob.mx/archivo/coesvi/articulo65/XXIX/b/trimestral/2024/A-6330_T_1713214168487.pdf" TargetMode="External"/><Relationship Id="rId30" Type="http://schemas.openxmlformats.org/officeDocument/2006/relationships/hyperlink" Target="https://transparencia.durango.gob.mx/archivo/coesvi/articulo65/XXIX/b/trimestral/2024/FM4623_T_1713214332015.pdf" TargetMode="External"/><Relationship Id="rId35" Type="http://schemas.openxmlformats.org/officeDocument/2006/relationships/hyperlink" Target="https://transparencia.durango.gob.mx/archivo/coesvi/articulo65/XXIX/b/trimestral/2023/135_T_1713214892402.pdf" TargetMode="External"/><Relationship Id="rId8" Type="http://schemas.openxmlformats.org/officeDocument/2006/relationships/hyperlink" Target="https://transparencia.durango.gob.mx/archivo/coesvi/articulo65/XXIX/b/trimestral/2024/ADM-14944_T_1713206496894.pdf" TargetMode="External"/><Relationship Id="rId3" Type="http://schemas.openxmlformats.org/officeDocument/2006/relationships/hyperlink" Target="https://transparencia.durango.gob.mx/archivo/coesvi/articulo65/XXIX/b/trimestral/2024/FM4528_-T_1713206047812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coesvi/articulo65/XXIX/a/trimestral/2024/PRORROGA_COESVI-I3-CD-007-2023_SAN_PEDRO_DEL_GALLO_1715026020577.pdf" TargetMode="External"/><Relationship Id="rId2" Type="http://schemas.openxmlformats.org/officeDocument/2006/relationships/hyperlink" Target="https://transparencia.durango.gob.mx/archivo/coesvi/articulo65/XXIX/a/trimestral/2024/CONVENIO_MODIFICATORIO_TLC_LERDO_1715015373246.pdf" TargetMode="External"/><Relationship Id="rId1" Type="http://schemas.openxmlformats.org/officeDocument/2006/relationships/hyperlink" Target="https://transparencia.durango.gob.mx/archivo/coesvi/articulo65/XXIX/a/trimestral/2024/CONVENIO_MODIFICATORIO_CD._LERDO_171501537908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urango.gob.mx/archivo/coesvi/articulo65/XXIX/a/trimestral/2024/CONVENIO_MODIFICATORIO_RODEO_BANOS_1715094067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2"/>
  <sheetViews>
    <sheetView tabSelected="1" topLeftCell="A2" zoomScaleNormal="100" workbookViewId="0">
      <selection activeCell="A83" sqref="A83:XFD5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style="43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3.42578125" customWidth="1"/>
  </cols>
  <sheetData>
    <row r="1" spans="1:87" hidden="1" x14ac:dyDescent="0.25">
      <c r="A1" t="s">
        <v>0</v>
      </c>
    </row>
    <row r="2" spans="1:87" x14ac:dyDescent="0.25">
      <c r="A2" s="184" t="s">
        <v>1</v>
      </c>
      <c r="B2" s="185"/>
      <c r="C2" s="185"/>
      <c r="D2" s="184" t="s">
        <v>2</v>
      </c>
      <c r="E2" s="185"/>
      <c r="F2" s="185"/>
      <c r="G2" s="184" t="s">
        <v>3</v>
      </c>
      <c r="H2" s="185"/>
      <c r="I2" s="185"/>
    </row>
    <row r="3" spans="1:87" x14ac:dyDescent="0.25">
      <c r="A3" s="186" t="s">
        <v>4</v>
      </c>
      <c r="B3" s="185"/>
      <c r="C3" s="185"/>
      <c r="D3" s="186" t="s">
        <v>5</v>
      </c>
      <c r="E3" s="185"/>
      <c r="F3" s="185"/>
      <c r="G3" s="186" t="s">
        <v>6</v>
      </c>
      <c r="H3" s="185"/>
      <c r="I3" s="18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s="43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43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4" t="s">
        <v>103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183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 s="4">
        <v>2024</v>
      </c>
      <c r="B8" s="5">
        <v>45292</v>
      </c>
      <c r="C8" s="5">
        <v>45382</v>
      </c>
      <c r="D8" s="6" t="s">
        <v>192</v>
      </c>
      <c r="E8" s="4" t="s">
        <v>195</v>
      </c>
      <c r="F8" s="4" t="s">
        <v>200</v>
      </c>
      <c r="G8" s="4" t="s">
        <v>361</v>
      </c>
      <c r="H8" s="7" t="s">
        <v>203</v>
      </c>
      <c r="I8" s="6" t="s">
        <v>362</v>
      </c>
      <c r="J8" s="8" t="s">
        <v>363</v>
      </c>
      <c r="K8" s="7">
        <v>1</v>
      </c>
      <c r="L8" s="6" t="s">
        <v>364</v>
      </c>
      <c r="M8" s="5">
        <v>45098</v>
      </c>
      <c r="N8" s="6" t="s">
        <v>365</v>
      </c>
      <c r="O8" s="7">
        <v>1</v>
      </c>
      <c r="P8" s="5">
        <v>45103</v>
      </c>
      <c r="Q8" s="7"/>
      <c r="R8" s="7">
        <v>1</v>
      </c>
      <c r="S8" s="6" t="s">
        <v>366</v>
      </c>
      <c r="T8" s="6" t="s">
        <v>367</v>
      </c>
      <c r="U8" s="6" t="s">
        <v>368</v>
      </c>
      <c r="V8" s="6" t="s">
        <v>366</v>
      </c>
      <c r="W8" s="9" t="s">
        <v>369</v>
      </c>
      <c r="X8" s="9" t="s">
        <v>370</v>
      </c>
      <c r="Y8" s="9" t="s">
        <v>371</v>
      </c>
      <c r="Z8" s="7" t="s">
        <v>204</v>
      </c>
      <c r="AA8" s="4" t="s">
        <v>372</v>
      </c>
      <c r="AB8" s="10">
        <v>1</v>
      </c>
      <c r="AC8" s="9" t="s">
        <v>373</v>
      </c>
      <c r="AD8" s="3" t="s">
        <v>212</v>
      </c>
      <c r="AE8" s="9" t="s">
        <v>374</v>
      </c>
      <c r="AF8" s="7">
        <v>403</v>
      </c>
      <c r="AG8" s="7"/>
      <c r="AH8" s="3" t="s">
        <v>237</v>
      </c>
      <c r="AI8" s="7" t="s">
        <v>375</v>
      </c>
      <c r="AJ8" s="7">
        <v>5</v>
      </c>
      <c r="AK8" s="7" t="s">
        <v>376</v>
      </c>
      <c r="AL8" s="7">
        <v>5</v>
      </c>
      <c r="AM8" s="7" t="s">
        <v>376</v>
      </c>
      <c r="AN8" s="7" t="s">
        <v>377</v>
      </c>
      <c r="AO8" s="11" t="s">
        <v>275</v>
      </c>
      <c r="AP8" s="7">
        <v>34120</v>
      </c>
      <c r="AQ8" s="7" t="s">
        <v>378</v>
      </c>
      <c r="AR8" s="4"/>
      <c r="AS8" s="4"/>
      <c r="AT8" s="4"/>
      <c r="AU8" s="6" t="s">
        <v>379</v>
      </c>
      <c r="AV8" s="6" t="s">
        <v>380</v>
      </c>
      <c r="AW8" s="6" t="s">
        <v>381</v>
      </c>
      <c r="AX8" s="6" t="s">
        <v>382</v>
      </c>
      <c r="AY8" s="4" t="s">
        <v>361</v>
      </c>
      <c r="AZ8" s="5">
        <v>45117</v>
      </c>
      <c r="BA8" s="5">
        <v>45124</v>
      </c>
      <c r="BB8" s="5">
        <v>45213</v>
      </c>
      <c r="BC8" s="12">
        <v>4072442.85</v>
      </c>
      <c r="BD8" s="12">
        <v>4724033.71</v>
      </c>
      <c r="BE8" s="12">
        <f>756888.01*1.16</f>
        <v>877990.09159999993</v>
      </c>
      <c r="BF8" s="12">
        <f>4162884*1.16</f>
        <v>4828945.4399999995</v>
      </c>
      <c r="BG8" s="6" t="s">
        <v>383</v>
      </c>
      <c r="BH8" s="7" t="s">
        <v>384</v>
      </c>
      <c r="BI8" s="6" t="s">
        <v>385</v>
      </c>
      <c r="BJ8" s="6" t="s">
        <v>386</v>
      </c>
      <c r="BK8" s="12">
        <v>1889613.48</v>
      </c>
      <c r="BL8" s="13">
        <v>45124</v>
      </c>
      <c r="BM8" s="5">
        <v>45213</v>
      </c>
      <c r="BN8" s="6" t="s">
        <v>387</v>
      </c>
      <c r="BO8" s="4"/>
      <c r="BP8" s="7">
        <v>1</v>
      </c>
      <c r="BQ8" s="7" t="s">
        <v>303</v>
      </c>
      <c r="BR8" s="9" t="s">
        <v>388</v>
      </c>
      <c r="BS8" s="7" t="s">
        <v>389</v>
      </c>
      <c r="BT8" s="9" t="s">
        <v>390</v>
      </c>
      <c r="BU8" s="14" t="s">
        <v>391</v>
      </c>
      <c r="BV8" s="14" t="s">
        <v>392</v>
      </c>
      <c r="BW8" s="7" t="s">
        <v>393</v>
      </c>
      <c r="BX8" s="7" t="s">
        <v>307</v>
      </c>
      <c r="BY8" s="7" t="s">
        <v>202</v>
      </c>
      <c r="BZ8" s="10">
        <v>1</v>
      </c>
      <c r="CA8" s="4" t="s">
        <v>394</v>
      </c>
      <c r="CB8" s="15" t="s">
        <v>395</v>
      </c>
      <c r="CC8" s="15" t="s">
        <v>395</v>
      </c>
      <c r="CD8" s="15" t="s">
        <v>396</v>
      </c>
      <c r="CE8" s="15" t="s">
        <v>397</v>
      </c>
      <c r="CF8" s="15" t="s">
        <v>398</v>
      </c>
      <c r="CG8" s="6" t="s">
        <v>399</v>
      </c>
      <c r="CH8" s="5">
        <v>45394</v>
      </c>
      <c r="CI8" s="15" t="s">
        <v>400</v>
      </c>
    </row>
    <row r="9" spans="1:87" ht="60" x14ac:dyDescent="0.25">
      <c r="A9" s="4">
        <v>2024</v>
      </c>
      <c r="B9" s="5">
        <v>45292</v>
      </c>
      <c r="C9" s="5">
        <v>45382</v>
      </c>
      <c r="D9" s="6" t="s">
        <v>192</v>
      </c>
      <c r="E9" s="4" t="s">
        <v>195</v>
      </c>
      <c r="F9" s="4" t="s">
        <v>200</v>
      </c>
      <c r="G9" s="4" t="s">
        <v>401</v>
      </c>
      <c r="H9" s="7" t="s">
        <v>203</v>
      </c>
      <c r="I9" s="6" t="s">
        <v>362</v>
      </c>
      <c r="J9" s="8" t="s">
        <v>363</v>
      </c>
      <c r="K9" s="7">
        <v>2</v>
      </c>
      <c r="L9" s="6" t="s">
        <v>402</v>
      </c>
      <c r="M9" s="5">
        <v>45098</v>
      </c>
      <c r="N9" s="6" t="s">
        <v>403</v>
      </c>
      <c r="O9" s="7">
        <v>2</v>
      </c>
      <c r="P9" s="5">
        <v>45098</v>
      </c>
      <c r="Q9" s="7"/>
      <c r="R9" s="7">
        <v>1</v>
      </c>
      <c r="S9" s="6" t="s">
        <v>404</v>
      </c>
      <c r="T9" s="6" t="s">
        <v>405</v>
      </c>
      <c r="U9" s="6" t="s">
        <v>406</v>
      </c>
      <c r="V9" s="6" t="s">
        <v>407</v>
      </c>
      <c r="W9" s="6" t="s">
        <v>408</v>
      </c>
      <c r="X9" s="6" t="s">
        <v>409</v>
      </c>
      <c r="Y9" s="6" t="s">
        <v>410</v>
      </c>
      <c r="Z9" s="7" t="s">
        <v>204</v>
      </c>
      <c r="AA9" s="6" t="s">
        <v>411</v>
      </c>
      <c r="AB9" s="10">
        <v>2</v>
      </c>
      <c r="AC9" s="9" t="s">
        <v>412</v>
      </c>
      <c r="AD9" s="3" t="s">
        <v>212</v>
      </c>
      <c r="AE9" s="6" t="s">
        <v>413</v>
      </c>
      <c r="AF9" s="4">
        <v>701</v>
      </c>
      <c r="AG9" s="4"/>
      <c r="AH9" s="3" t="s">
        <v>237</v>
      </c>
      <c r="AI9" s="4" t="s">
        <v>414</v>
      </c>
      <c r="AJ9" s="7">
        <v>5</v>
      </c>
      <c r="AK9" s="4" t="s">
        <v>376</v>
      </c>
      <c r="AL9" s="7">
        <v>5</v>
      </c>
      <c r="AM9" s="4" t="s">
        <v>376</v>
      </c>
      <c r="AN9" s="4" t="s">
        <v>377</v>
      </c>
      <c r="AO9" s="11" t="s">
        <v>275</v>
      </c>
      <c r="AP9" s="4">
        <v>34000</v>
      </c>
      <c r="AQ9" s="4" t="s">
        <v>378</v>
      </c>
      <c r="AR9" s="4"/>
      <c r="AS9" s="4"/>
      <c r="AT9" s="4"/>
      <c r="AU9" s="6" t="s">
        <v>379</v>
      </c>
      <c r="AV9" s="6" t="s">
        <v>380</v>
      </c>
      <c r="AW9" s="6" t="s">
        <v>381</v>
      </c>
      <c r="AX9" s="6" t="s">
        <v>382</v>
      </c>
      <c r="AY9" s="4" t="s">
        <v>401</v>
      </c>
      <c r="AZ9" s="5">
        <v>45117</v>
      </c>
      <c r="BA9" s="5">
        <v>45124</v>
      </c>
      <c r="BB9" s="5">
        <v>45213</v>
      </c>
      <c r="BC9" s="16">
        <v>2003906.2</v>
      </c>
      <c r="BD9" s="16">
        <v>2324531.19</v>
      </c>
      <c r="BE9" s="12">
        <f>756888.01*1.16</f>
        <v>877990.09159999993</v>
      </c>
      <c r="BF9" s="12">
        <f>4162884*1.16</f>
        <v>4828945.4399999995</v>
      </c>
      <c r="BG9" s="6" t="s">
        <v>383</v>
      </c>
      <c r="BH9" s="7" t="s">
        <v>384</v>
      </c>
      <c r="BI9" s="6" t="s">
        <v>385</v>
      </c>
      <c r="BJ9" s="6" t="s">
        <v>415</v>
      </c>
      <c r="BK9" s="16">
        <v>929812.47999999998</v>
      </c>
      <c r="BL9" s="13">
        <v>45124</v>
      </c>
      <c r="BM9" s="5">
        <v>45213</v>
      </c>
      <c r="BN9" s="6" t="s">
        <v>416</v>
      </c>
      <c r="BO9" s="4"/>
      <c r="BP9" s="7">
        <v>1</v>
      </c>
      <c r="BQ9" s="7" t="s">
        <v>303</v>
      </c>
      <c r="BR9" s="9" t="s">
        <v>388</v>
      </c>
      <c r="BS9" s="7" t="s">
        <v>389</v>
      </c>
      <c r="BT9" s="9" t="s">
        <v>390</v>
      </c>
      <c r="BU9" s="6" t="s">
        <v>417</v>
      </c>
      <c r="BV9" s="6" t="s">
        <v>418</v>
      </c>
      <c r="BW9" s="7" t="s">
        <v>393</v>
      </c>
      <c r="BX9" s="7" t="s">
        <v>307</v>
      </c>
      <c r="BY9" s="7" t="s">
        <v>203</v>
      </c>
      <c r="BZ9" s="10"/>
      <c r="CA9" s="4" t="s">
        <v>394</v>
      </c>
      <c r="CB9" s="15" t="s">
        <v>419</v>
      </c>
      <c r="CC9" s="15" t="s">
        <v>419</v>
      </c>
      <c r="CD9" s="15" t="s">
        <v>420</v>
      </c>
      <c r="CE9" s="15" t="s">
        <v>421</v>
      </c>
      <c r="CF9" s="15" t="s">
        <v>422</v>
      </c>
      <c r="CG9" s="6" t="s">
        <v>399</v>
      </c>
      <c r="CH9" s="5">
        <v>45394</v>
      </c>
      <c r="CI9" s="15" t="s">
        <v>400</v>
      </c>
    </row>
    <row r="10" spans="1:87" ht="60" x14ac:dyDescent="0.25">
      <c r="A10" s="4">
        <v>2024</v>
      </c>
      <c r="B10" s="5">
        <v>45292</v>
      </c>
      <c r="C10" s="5">
        <v>45382</v>
      </c>
      <c r="D10" s="6" t="s">
        <v>192</v>
      </c>
      <c r="E10" s="4" t="s">
        <v>195</v>
      </c>
      <c r="F10" s="4" t="s">
        <v>200</v>
      </c>
      <c r="G10" s="4" t="s">
        <v>423</v>
      </c>
      <c r="H10" s="7" t="s">
        <v>202</v>
      </c>
      <c r="I10" s="6" t="s">
        <v>362</v>
      </c>
      <c r="J10" s="8" t="s">
        <v>363</v>
      </c>
      <c r="K10" s="7">
        <v>16</v>
      </c>
      <c r="L10" s="6" t="s">
        <v>424</v>
      </c>
      <c r="M10" s="5">
        <v>45132</v>
      </c>
      <c r="N10" s="6" t="s">
        <v>425</v>
      </c>
      <c r="O10" s="7">
        <v>16</v>
      </c>
      <c r="P10" s="5">
        <v>45138</v>
      </c>
      <c r="Q10" s="7"/>
      <c r="R10" s="7">
        <v>1</v>
      </c>
      <c r="S10" s="6" t="s">
        <v>426</v>
      </c>
      <c r="T10" s="6" t="s">
        <v>426</v>
      </c>
      <c r="U10" s="6" t="s">
        <v>427</v>
      </c>
      <c r="V10" s="6" t="s">
        <v>428</v>
      </c>
      <c r="W10" s="17"/>
      <c r="X10" s="17"/>
      <c r="Y10" s="17"/>
      <c r="Z10" s="18"/>
      <c r="AA10" s="17"/>
      <c r="AB10" s="18"/>
      <c r="AC10" s="19"/>
      <c r="AD10" s="18"/>
      <c r="AE10" s="17"/>
      <c r="AF10" s="20"/>
      <c r="AG10" s="20"/>
      <c r="AH10" s="3"/>
      <c r="AI10" s="20"/>
      <c r="AJ10" s="18"/>
      <c r="AK10" s="20"/>
      <c r="AL10" s="18"/>
      <c r="AM10" s="20"/>
      <c r="AN10" s="20"/>
      <c r="AO10" s="20"/>
      <c r="AP10" s="20"/>
      <c r="AQ10" s="20"/>
      <c r="AR10" s="4"/>
      <c r="AS10" s="4"/>
      <c r="AT10" s="4"/>
      <c r="AU10" s="17"/>
      <c r="AV10" s="6" t="s">
        <v>380</v>
      </c>
      <c r="AW10" s="6" t="s">
        <v>381</v>
      </c>
      <c r="AX10" s="6" t="s">
        <v>382</v>
      </c>
      <c r="AY10" s="4"/>
      <c r="AZ10" s="5"/>
      <c r="BA10" s="5"/>
      <c r="BB10" s="5"/>
      <c r="BC10" s="16"/>
      <c r="BD10" s="16"/>
      <c r="BE10" s="12"/>
      <c r="BF10" s="12"/>
      <c r="BG10" s="6"/>
      <c r="BH10" s="7"/>
      <c r="BI10" s="6"/>
      <c r="BJ10" s="6"/>
      <c r="BK10" s="16"/>
      <c r="BL10" s="13"/>
      <c r="BM10" s="5"/>
      <c r="BN10" s="6"/>
      <c r="BO10" s="4"/>
      <c r="BP10" s="7">
        <v>1</v>
      </c>
      <c r="BQ10" s="7" t="s">
        <v>303</v>
      </c>
      <c r="BR10" s="9" t="s">
        <v>388</v>
      </c>
      <c r="BS10" s="7" t="s">
        <v>389</v>
      </c>
      <c r="BT10" s="9" t="s">
        <v>429</v>
      </c>
      <c r="BU10" s="14" t="s">
        <v>391</v>
      </c>
      <c r="BV10" s="6" t="s">
        <v>430</v>
      </c>
      <c r="BW10" s="7" t="s">
        <v>393</v>
      </c>
      <c r="BX10" s="7"/>
      <c r="BY10" s="7"/>
      <c r="BZ10" s="10"/>
      <c r="CA10" s="4"/>
      <c r="CB10" s="20"/>
      <c r="CC10" s="20"/>
      <c r="CD10" s="17"/>
      <c r="CE10" s="17"/>
      <c r="CF10" s="20"/>
      <c r="CG10" s="6" t="s">
        <v>399</v>
      </c>
      <c r="CH10" s="5">
        <v>45394</v>
      </c>
      <c r="CI10" s="15" t="s">
        <v>431</v>
      </c>
    </row>
    <row r="11" spans="1:87" ht="60" x14ac:dyDescent="0.25">
      <c r="A11" s="4">
        <v>2024</v>
      </c>
      <c r="B11" s="5">
        <v>45292</v>
      </c>
      <c r="C11" s="5">
        <v>45382</v>
      </c>
      <c r="D11" s="6" t="s">
        <v>192</v>
      </c>
      <c r="E11" s="4" t="s">
        <v>195</v>
      </c>
      <c r="F11" s="4" t="s">
        <v>200</v>
      </c>
      <c r="G11" s="4" t="s">
        <v>432</v>
      </c>
      <c r="H11" s="7" t="s">
        <v>202</v>
      </c>
      <c r="I11" s="6" t="s">
        <v>362</v>
      </c>
      <c r="J11" s="8" t="s">
        <v>363</v>
      </c>
      <c r="K11" s="7">
        <v>17</v>
      </c>
      <c r="L11" s="6" t="s">
        <v>433</v>
      </c>
      <c r="M11" s="5">
        <v>45132</v>
      </c>
      <c r="N11" s="6" t="s">
        <v>434</v>
      </c>
      <c r="O11" s="7">
        <v>17</v>
      </c>
      <c r="P11" s="5">
        <v>45138</v>
      </c>
      <c r="Q11" s="7">
        <v>7</v>
      </c>
      <c r="R11" s="7">
        <v>2</v>
      </c>
      <c r="S11" s="6" t="s">
        <v>435</v>
      </c>
      <c r="T11" s="6" t="s">
        <v>436</v>
      </c>
      <c r="U11" s="6" t="s">
        <v>436</v>
      </c>
      <c r="V11" s="6" t="s">
        <v>437</v>
      </c>
      <c r="W11" s="17"/>
      <c r="X11" s="17"/>
      <c r="Y11" s="17"/>
      <c r="Z11" s="18"/>
      <c r="AA11" s="17"/>
      <c r="AB11" s="18"/>
      <c r="AC11" s="19"/>
      <c r="AD11" s="18"/>
      <c r="AE11" s="17"/>
      <c r="AF11" s="20"/>
      <c r="AG11" s="20"/>
      <c r="AH11" s="3"/>
      <c r="AI11" s="20"/>
      <c r="AJ11" s="18"/>
      <c r="AK11" s="20"/>
      <c r="AL11" s="18"/>
      <c r="AM11" s="20"/>
      <c r="AN11" s="20"/>
      <c r="AO11" s="20"/>
      <c r="AP11" s="20"/>
      <c r="AQ11" s="20"/>
      <c r="AR11" s="4"/>
      <c r="AS11" s="4"/>
      <c r="AT11" s="4"/>
      <c r="AU11" s="17"/>
      <c r="AV11" s="6" t="s">
        <v>380</v>
      </c>
      <c r="AW11" s="6" t="s">
        <v>381</v>
      </c>
      <c r="AX11" s="6" t="s">
        <v>382</v>
      </c>
      <c r="AY11" s="4"/>
      <c r="AZ11" s="5"/>
      <c r="BA11" s="5"/>
      <c r="BB11" s="5"/>
      <c r="BC11" s="16"/>
      <c r="BD11" s="16"/>
      <c r="BE11" s="12"/>
      <c r="BF11" s="12"/>
      <c r="BG11" s="6"/>
      <c r="BH11" s="7"/>
      <c r="BI11" s="6"/>
      <c r="BJ11" s="6"/>
      <c r="BK11" s="16"/>
      <c r="BL11" s="13"/>
      <c r="BM11" s="5"/>
      <c r="BN11" s="6"/>
      <c r="BO11" s="4"/>
      <c r="BP11" s="7">
        <v>2</v>
      </c>
      <c r="BQ11" s="7" t="s">
        <v>303</v>
      </c>
      <c r="BR11" s="9" t="s">
        <v>388</v>
      </c>
      <c r="BS11" s="9" t="s">
        <v>438</v>
      </c>
      <c r="BT11" s="9" t="s">
        <v>439</v>
      </c>
      <c r="BU11" s="14" t="s">
        <v>391</v>
      </c>
      <c r="BV11" s="6" t="s">
        <v>440</v>
      </c>
      <c r="BW11" s="7" t="s">
        <v>393</v>
      </c>
      <c r="BX11" s="7"/>
      <c r="BY11" s="7"/>
      <c r="BZ11" s="10"/>
      <c r="CA11" s="4"/>
      <c r="CB11" s="20"/>
      <c r="CC11" s="20"/>
      <c r="CD11" s="17"/>
      <c r="CE11" s="17"/>
      <c r="CF11" s="20"/>
      <c r="CG11" s="6" t="s">
        <v>399</v>
      </c>
      <c r="CH11" s="5">
        <v>45394</v>
      </c>
      <c r="CI11" s="15" t="s">
        <v>431</v>
      </c>
    </row>
    <row r="12" spans="1:87" ht="60" x14ac:dyDescent="0.25">
      <c r="A12" s="4">
        <v>2024</v>
      </c>
      <c r="B12" s="5">
        <v>45292</v>
      </c>
      <c r="C12" s="5">
        <v>45382</v>
      </c>
      <c r="D12" s="6" t="s">
        <v>192</v>
      </c>
      <c r="E12" s="4" t="s">
        <v>195</v>
      </c>
      <c r="F12" s="4" t="s">
        <v>200</v>
      </c>
      <c r="G12" s="4" t="s">
        <v>441</v>
      </c>
      <c r="H12" s="7" t="s">
        <v>203</v>
      </c>
      <c r="I12" s="6" t="s">
        <v>362</v>
      </c>
      <c r="J12" s="8" t="s">
        <v>363</v>
      </c>
      <c r="K12" s="7">
        <v>3</v>
      </c>
      <c r="L12" s="6" t="s">
        <v>442</v>
      </c>
      <c r="M12" s="5">
        <v>45134</v>
      </c>
      <c r="N12" s="6" t="s">
        <v>434</v>
      </c>
      <c r="O12" s="7">
        <v>3</v>
      </c>
      <c r="P12" s="5">
        <v>45149</v>
      </c>
      <c r="Q12" s="7">
        <v>1</v>
      </c>
      <c r="R12" s="7">
        <v>2</v>
      </c>
      <c r="S12" s="6" t="s">
        <v>443</v>
      </c>
      <c r="T12" s="6" t="s">
        <v>444</v>
      </c>
      <c r="U12" s="6" t="s">
        <v>445</v>
      </c>
      <c r="V12" s="6" t="s">
        <v>446</v>
      </c>
      <c r="W12" s="6" t="s">
        <v>447</v>
      </c>
      <c r="X12" s="6" t="s">
        <v>448</v>
      </c>
      <c r="Y12" s="6"/>
      <c r="Z12" s="7" t="s">
        <v>204</v>
      </c>
      <c r="AA12" s="6" t="s">
        <v>449</v>
      </c>
      <c r="AB12" s="10">
        <v>3</v>
      </c>
      <c r="AC12" s="9" t="s">
        <v>450</v>
      </c>
      <c r="AD12" s="3" t="s">
        <v>212</v>
      </c>
      <c r="AE12" s="6" t="s">
        <v>451</v>
      </c>
      <c r="AF12" s="4">
        <v>306</v>
      </c>
      <c r="AG12" s="4"/>
      <c r="AH12" s="3" t="s">
        <v>237</v>
      </c>
      <c r="AI12" s="4" t="s">
        <v>414</v>
      </c>
      <c r="AJ12" s="7">
        <v>5</v>
      </c>
      <c r="AK12" s="4" t="s">
        <v>376</v>
      </c>
      <c r="AL12" s="7">
        <v>5</v>
      </c>
      <c r="AM12" s="4" t="s">
        <v>376</v>
      </c>
      <c r="AN12" s="4" t="s">
        <v>377</v>
      </c>
      <c r="AO12" s="11" t="s">
        <v>275</v>
      </c>
      <c r="AP12" s="4">
        <v>34260</v>
      </c>
      <c r="AQ12" s="4" t="s">
        <v>378</v>
      </c>
      <c r="AR12" s="4"/>
      <c r="AS12" s="4"/>
      <c r="AT12" s="4"/>
      <c r="AU12" s="6" t="s">
        <v>379</v>
      </c>
      <c r="AV12" s="6" t="s">
        <v>380</v>
      </c>
      <c r="AW12" s="6" t="s">
        <v>381</v>
      </c>
      <c r="AX12" s="6" t="s">
        <v>382</v>
      </c>
      <c r="AY12" s="4" t="s">
        <v>441</v>
      </c>
      <c r="AZ12" s="5">
        <v>45169</v>
      </c>
      <c r="BA12" s="5">
        <v>45180</v>
      </c>
      <c r="BB12" s="5">
        <v>45239</v>
      </c>
      <c r="BC12" s="12">
        <v>2240522.4</v>
      </c>
      <c r="BD12" s="12">
        <v>2599005.98</v>
      </c>
      <c r="BE12" s="12">
        <f t="shared" ref="BE12:BE21" si="0">756888.01*1.16</f>
        <v>877990.09159999993</v>
      </c>
      <c r="BF12" s="12">
        <f t="shared" ref="BF12:BF21" si="1">4162884*1.16</f>
        <v>4828945.4399999995</v>
      </c>
      <c r="BG12" s="6" t="s">
        <v>383</v>
      </c>
      <c r="BH12" s="7" t="s">
        <v>384</v>
      </c>
      <c r="BI12" s="6" t="s">
        <v>385</v>
      </c>
      <c r="BJ12" s="6" t="s">
        <v>452</v>
      </c>
      <c r="BK12" s="16">
        <v>1039601.8</v>
      </c>
      <c r="BL12" s="5">
        <v>45180</v>
      </c>
      <c r="BM12" s="5">
        <v>45239</v>
      </c>
      <c r="BN12" s="6" t="s">
        <v>453</v>
      </c>
      <c r="BO12" s="4"/>
      <c r="BP12" s="7">
        <v>2</v>
      </c>
      <c r="BQ12" s="7" t="s">
        <v>303</v>
      </c>
      <c r="BR12" s="9" t="s">
        <v>388</v>
      </c>
      <c r="BS12" s="9" t="s">
        <v>438</v>
      </c>
      <c r="BT12" s="9" t="s">
        <v>454</v>
      </c>
      <c r="BU12" s="14" t="s">
        <v>391</v>
      </c>
      <c r="BV12" s="6" t="s">
        <v>455</v>
      </c>
      <c r="BW12" s="7" t="s">
        <v>393</v>
      </c>
      <c r="BX12" s="7" t="s">
        <v>307</v>
      </c>
      <c r="BY12" s="7" t="s">
        <v>202</v>
      </c>
      <c r="BZ12" s="26">
        <v>2</v>
      </c>
      <c r="CA12" s="4" t="s">
        <v>394</v>
      </c>
      <c r="CB12" s="15" t="s">
        <v>456</v>
      </c>
      <c r="CC12" s="15" t="s">
        <v>456</v>
      </c>
      <c r="CD12" s="6" t="s">
        <v>457</v>
      </c>
      <c r="CE12" s="6" t="s">
        <v>458</v>
      </c>
      <c r="CF12" s="15" t="s">
        <v>459</v>
      </c>
      <c r="CG12" s="6" t="s">
        <v>399</v>
      </c>
      <c r="CH12" s="5">
        <v>45394</v>
      </c>
      <c r="CI12" s="15" t="s">
        <v>400</v>
      </c>
    </row>
    <row r="13" spans="1:87" ht="60" x14ac:dyDescent="0.25">
      <c r="A13" s="4">
        <v>2024</v>
      </c>
      <c r="B13" s="5">
        <v>45292</v>
      </c>
      <c r="C13" s="5">
        <v>45382</v>
      </c>
      <c r="D13" s="6" t="s">
        <v>192</v>
      </c>
      <c r="E13" s="4" t="s">
        <v>195</v>
      </c>
      <c r="F13" s="4" t="s">
        <v>200</v>
      </c>
      <c r="G13" s="4" t="s">
        <v>460</v>
      </c>
      <c r="H13" s="4" t="s">
        <v>203</v>
      </c>
      <c r="I13" s="6" t="s">
        <v>362</v>
      </c>
      <c r="J13" s="8" t="s">
        <v>363</v>
      </c>
      <c r="K13" s="7">
        <v>4</v>
      </c>
      <c r="L13" s="6" t="s">
        <v>461</v>
      </c>
      <c r="M13" s="5">
        <v>45134</v>
      </c>
      <c r="N13" s="6" t="s">
        <v>462</v>
      </c>
      <c r="O13" s="7">
        <v>4</v>
      </c>
      <c r="P13" s="5">
        <v>45149</v>
      </c>
      <c r="Q13" s="7"/>
      <c r="R13" s="7">
        <v>2</v>
      </c>
      <c r="S13" s="6" t="s">
        <v>463</v>
      </c>
      <c r="T13" s="6" t="s">
        <v>464</v>
      </c>
      <c r="U13" s="6" t="s">
        <v>465</v>
      </c>
      <c r="V13" s="6" t="s">
        <v>466</v>
      </c>
      <c r="W13" s="21" t="s">
        <v>467</v>
      </c>
      <c r="X13" s="21" t="s">
        <v>468</v>
      </c>
      <c r="Y13" s="21" t="s">
        <v>469</v>
      </c>
      <c r="Z13" s="4" t="s">
        <v>204</v>
      </c>
      <c r="AA13" s="21" t="s">
        <v>470</v>
      </c>
      <c r="AB13" s="10">
        <v>4</v>
      </c>
      <c r="AC13" s="22" t="s">
        <v>471</v>
      </c>
      <c r="AD13" s="3" t="s">
        <v>212</v>
      </c>
      <c r="AE13" s="21" t="s">
        <v>472</v>
      </c>
      <c r="AF13" s="4">
        <v>118</v>
      </c>
      <c r="AG13" s="4"/>
      <c r="AH13" s="3" t="s">
        <v>246</v>
      </c>
      <c r="AI13" s="4" t="s">
        <v>473</v>
      </c>
      <c r="AJ13" s="7">
        <v>5</v>
      </c>
      <c r="AK13" s="4" t="s">
        <v>376</v>
      </c>
      <c r="AL13" s="7">
        <v>5</v>
      </c>
      <c r="AM13" s="4" t="s">
        <v>376</v>
      </c>
      <c r="AN13" s="4" t="s">
        <v>377</v>
      </c>
      <c r="AO13" s="11" t="s">
        <v>275</v>
      </c>
      <c r="AP13" s="4">
        <v>34217</v>
      </c>
      <c r="AQ13" s="4" t="s">
        <v>378</v>
      </c>
      <c r="AR13" s="4"/>
      <c r="AS13" s="4"/>
      <c r="AT13" s="4"/>
      <c r="AU13" s="6" t="s">
        <v>379</v>
      </c>
      <c r="AV13" s="6" t="s">
        <v>380</v>
      </c>
      <c r="AW13" s="6" t="s">
        <v>381</v>
      </c>
      <c r="AX13" s="6" t="s">
        <v>382</v>
      </c>
      <c r="AY13" s="4" t="s">
        <v>460</v>
      </c>
      <c r="AZ13" s="5">
        <v>45169</v>
      </c>
      <c r="BA13" s="5">
        <v>45180</v>
      </c>
      <c r="BB13" s="5">
        <v>45239</v>
      </c>
      <c r="BC13" s="12">
        <v>1495106.1</v>
      </c>
      <c r="BD13" s="12">
        <v>1734323.08</v>
      </c>
      <c r="BE13" s="12">
        <f t="shared" si="0"/>
        <v>877990.09159999993</v>
      </c>
      <c r="BF13" s="12">
        <f t="shared" si="1"/>
        <v>4828945.4399999995</v>
      </c>
      <c r="BG13" s="6" t="s">
        <v>383</v>
      </c>
      <c r="BH13" s="7" t="s">
        <v>384</v>
      </c>
      <c r="BI13" s="6" t="s">
        <v>385</v>
      </c>
      <c r="BJ13" s="6" t="s">
        <v>474</v>
      </c>
      <c r="BK13" s="16">
        <v>693729.23</v>
      </c>
      <c r="BL13" s="5">
        <v>45180</v>
      </c>
      <c r="BM13" s="5">
        <v>45239</v>
      </c>
      <c r="BN13" s="6" t="s">
        <v>475</v>
      </c>
      <c r="BO13" s="4"/>
      <c r="BP13" s="7">
        <v>2</v>
      </c>
      <c r="BQ13" s="7" t="s">
        <v>303</v>
      </c>
      <c r="BR13" s="9" t="s">
        <v>388</v>
      </c>
      <c r="BS13" s="9" t="s">
        <v>438</v>
      </c>
      <c r="BT13" s="9" t="s">
        <v>476</v>
      </c>
      <c r="BU13" s="14" t="s">
        <v>391</v>
      </c>
      <c r="BV13" s="6" t="s">
        <v>477</v>
      </c>
      <c r="BW13" s="7" t="s">
        <v>393</v>
      </c>
      <c r="BX13" s="7" t="s">
        <v>307</v>
      </c>
      <c r="BY13" s="7" t="s">
        <v>202</v>
      </c>
      <c r="BZ13" s="26">
        <v>3</v>
      </c>
      <c r="CA13" s="4" t="s">
        <v>394</v>
      </c>
      <c r="CB13" s="15" t="s">
        <v>478</v>
      </c>
      <c r="CC13" s="15" t="s">
        <v>478</v>
      </c>
      <c r="CD13" s="6" t="s">
        <v>479</v>
      </c>
      <c r="CE13" s="6" t="s">
        <v>480</v>
      </c>
      <c r="CF13" s="15" t="s">
        <v>481</v>
      </c>
      <c r="CG13" s="6" t="s">
        <v>399</v>
      </c>
      <c r="CH13" s="5">
        <v>45394</v>
      </c>
      <c r="CI13" s="15" t="s">
        <v>400</v>
      </c>
    </row>
    <row r="14" spans="1:87" ht="72" x14ac:dyDescent="0.25">
      <c r="A14" s="4">
        <v>2024</v>
      </c>
      <c r="B14" s="5">
        <v>45292</v>
      </c>
      <c r="C14" s="5">
        <v>45382</v>
      </c>
      <c r="D14" s="6" t="s">
        <v>192</v>
      </c>
      <c r="E14" s="4" t="s">
        <v>195</v>
      </c>
      <c r="F14" s="4" t="s">
        <v>200</v>
      </c>
      <c r="G14" s="4" t="s">
        <v>482</v>
      </c>
      <c r="H14" s="4" t="s">
        <v>203</v>
      </c>
      <c r="I14" s="6" t="s">
        <v>362</v>
      </c>
      <c r="J14" s="8" t="s">
        <v>363</v>
      </c>
      <c r="K14" s="7">
        <v>5</v>
      </c>
      <c r="L14" s="6" t="s">
        <v>483</v>
      </c>
      <c r="M14" s="5">
        <v>45134</v>
      </c>
      <c r="N14" s="6" t="s">
        <v>462</v>
      </c>
      <c r="O14" s="7">
        <v>5</v>
      </c>
      <c r="P14" s="5">
        <v>45149</v>
      </c>
      <c r="Q14" s="7">
        <v>2</v>
      </c>
      <c r="R14" s="7">
        <v>2</v>
      </c>
      <c r="S14" s="6" t="s">
        <v>484</v>
      </c>
      <c r="T14" s="6" t="s">
        <v>485</v>
      </c>
      <c r="U14" s="6" t="s">
        <v>486</v>
      </c>
      <c r="V14" s="6" t="s">
        <v>487</v>
      </c>
      <c r="W14" s="21" t="s">
        <v>488</v>
      </c>
      <c r="X14" s="21" t="s">
        <v>489</v>
      </c>
      <c r="Y14" s="21" t="s">
        <v>490</v>
      </c>
      <c r="Z14" s="4" t="s">
        <v>205</v>
      </c>
      <c r="AA14" s="21" t="s">
        <v>491</v>
      </c>
      <c r="AB14" s="10">
        <v>5</v>
      </c>
      <c r="AC14" s="22" t="s">
        <v>492</v>
      </c>
      <c r="AD14" s="3" t="s">
        <v>212</v>
      </c>
      <c r="AE14" s="4" t="s">
        <v>493</v>
      </c>
      <c r="AF14" s="4">
        <v>205</v>
      </c>
      <c r="AG14" s="4"/>
      <c r="AH14" s="3" t="s">
        <v>237</v>
      </c>
      <c r="AI14" s="4" t="s">
        <v>494</v>
      </c>
      <c r="AJ14" s="7">
        <v>5</v>
      </c>
      <c r="AK14" s="4" t="s">
        <v>376</v>
      </c>
      <c r="AL14" s="7">
        <v>5</v>
      </c>
      <c r="AM14" s="4" t="s">
        <v>376</v>
      </c>
      <c r="AN14" s="4" t="s">
        <v>377</v>
      </c>
      <c r="AO14" s="11" t="s">
        <v>275</v>
      </c>
      <c r="AP14" s="4">
        <v>34130</v>
      </c>
      <c r="AQ14" s="4" t="s">
        <v>378</v>
      </c>
      <c r="AR14" s="4"/>
      <c r="AS14" s="4"/>
      <c r="AT14" s="4"/>
      <c r="AU14" s="6" t="s">
        <v>379</v>
      </c>
      <c r="AV14" s="6" t="s">
        <v>380</v>
      </c>
      <c r="AW14" s="6" t="s">
        <v>381</v>
      </c>
      <c r="AX14" s="6" t="s">
        <v>382</v>
      </c>
      <c r="AY14" s="4" t="s">
        <v>482</v>
      </c>
      <c r="AZ14" s="5">
        <v>45169</v>
      </c>
      <c r="BA14" s="5">
        <v>45180</v>
      </c>
      <c r="BB14" s="5">
        <v>45239</v>
      </c>
      <c r="BC14" s="12">
        <v>1359219.75</v>
      </c>
      <c r="BD14" s="12">
        <f>+BC14*1.16</f>
        <v>1576694.91</v>
      </c>
      <c r="BE14" s="12">
        <f t="shared" si="0"/>
        <v>877990.09159999993</v>
      </c>
      <c r="BF14" s="12">
        <f t="shared" si="1"/>
        <v>4828945.4399999995</v>
      </c>
      <c r="BG14" s="6" t="s">
        <v>383</v>
      </c>
      <c r="BH14" s="7" t="s">
        <v>384</v>
      </c>
      <c r="BI14" s="6" t="s">
        <v>385</v>
      </c>
      <c r="BJ14" s="6" t="s">
        <v>495</v>
      </c>
      <c r="BK14" s="16">
        <v>626501.96</v>
      </c>
      <c r="BL14" s="5">
        <v>45180</v>
      </c>
      <c r="BM14" s="5">
        <v>45239</v>
      </c>
      <c r="BN14" s="6" t="s">
        <v>496</v>
      </c>
      <c r="BO14" s="4"/>
      <c r="BP14" s="7">
        <v>2</v>
      </c>
      <c r="BQ14" s="7" t="s">
        <v>303</v>
      </c>
      <c r="BR14" s="9" t="s">
        <v>388</v>
      </c>
      <c r="BS14" s="9" t="s">
        <v>438</v>
      </c>
      <c r="BT14" s="9" t="s">
        <v>497</v>
      </c>
      <c r="BU14" s="14" t="s">
        <v>391</v>
      </c>
      <c r="BV14" s="6" t="s">
        <v>498</v>
      </c>
      <c r="BW14" s="7" t="s">
        <v>393</v>
      </c>
      <c r="BX14" s="7" t="s">
        <v>307</v>
      </c>
      <c r="BY14" s="7" t="s">
        <v>202</v>
      </c>
      <c r="BZ14" s="26">
        <v>4</v>
      </c>
      <c r="CA14" s="4" t="s">
        <v>394</v>
      </c>
      <c r="CB14" s="15" t="s">
        <v>499</v>
      </c>
      <c r="CC14" s="15" t="s">
        <v>499</v>
      </c>
      <c r="CD14" s="6" t="s">
        <v>500</v>
      </c>
      <c r="CE14" s="6" t="s">
        <v>501</v>
      </c>
      <c r="CF14" s="15" t="s">
        <v>502</v>
      </c>
      <c r="CG14" s="6" t="s">
        <v>399</v>
      </c>
      <c r="CH14" s="5">
        <v>45394</v>
      </c>
      <c r="CI14" s="15" t="s">
        <v>400</v>
      </c>
    </row>
    <row r="15" spans="1:87" ht="60" x14ac:dyDescent="0.25">
      <c r="A15" s="4">
        <v>2024</v>
      </c>
      <c r="B15" s="5">
        <v>45292</v>
      </c>
      <c r="C15" s="5">
        <v>45382</v>
      </c>
      <c r="D15" s="6" t="s">
        <v>192</v>
      </c>
      <c r="E15" s="4" t="s">
        <v>195</v>
      </c>
      <c r="F15" s="4" t="s">
        <v>200</v>
      </c>
      <c r="G15" s="4" t="s">
        <v>503</v>
      </c>
      <c r="H15" s="4" t="s">
        <v>203</v>
      </c>
      <c r="I15" s="6" t="s">
        <v>362</v>
      </c>
      <c r="J15" s="8" t="s">
        <v>363</v>
      </c>
      <c r="K15" s="7">
        <v>6</v>
      </c>
      <c r="L15" s="6" t="s">
        <v>504</v>
      </c>
      <c r="M15" s="5">
        <v>45134</v>
      </c>
      <c r="N15" s="6" t="s">
        <v>434</v>
      </c>
      <c r="O15" s="7">
        <v>6</v>
      </c>
      <c r="P15" s="5">
        <v>45149</v>
      </c>
      <c r="Q15" s="7">
        <v>3</v>
      </c>
      <c r="R15" s="7">
        <v>2</v>
      </c>
      <c r="S15" s="6" t="s">
        <v>505</v>
      </c>
      <c r="T15" s="6" t="s">
        <v>506</v>
      </c>
      <c r="U15" s="6" t="s">
        <v>507</v>
      </c>
      <c r="V15" s="6" t="s">
        <v>508</v>
      </c>
      <c r="W15" s="21" t="s">
        <v>509</v>
      </c>
      <c r="X15" s="21" t="s">
        <v>510</v>
      </c>
      <c r="Y15" s="21" t="s">
        <v>511</v>
      </c>
      <c r="Z15" s="4" t="s">
        <v>204</v>
      </c>
      <c r="AA15" s="21" t="s">
        <v>512</v>
      </c>
      <c r="AB15" s="10">
        <v>6</v>
      </c>
      <c r="AC15" s="7" t="s">
        <v>513</v>
      </c>
      <c r="AD15" s="3" t="s">
        <v>212</v>
      </c>
      <c r="AE15" s="21" t="s">
        <v>514</v>
      </c>
      <c r="AF15" s="4">
        <v>102</v>
      </c>
      <c r="AG15" s="4"/>
      <c r="AH15" s="3" t="s">
        <v>246</v>
      </c>
      <c r="AI15" s="4" t="s">
        <v>515</v>
      </c>
      <c r="AJ15" s="7">
        <v>5</v>
      </c>
      <c r="AK15" s="4" t="s">
        <v>376</v>
      </c>
      <c r="AL15" s="7">
        <v>5</v>
      </c>
      <c r="AM15" s="4" t="s">
        <v>376</v>
      </c>
      <c r="AN15" s="4" t="s">
        <v>377</v>
      </c>
      <c r="AO15" s="11" t="s">
        <v>275</v>
      </c>
      <c r="AP15" s="4">
        <v>34162</v>
      </c>
      <c r="AQ15" s="4" t="s">
        <v>378</v>
      </c>
      <c r="AR15" s="4"/>
      <c r="AS15" s="4"/>
      <c r="AT15" s="4"/>
      <c r="AU15" s="6" t="s">
        <v>379</v>
      </c>
      <c r="AV15" s="6" t="s">
        <v>380</v>
      </c>
      <c r="AW15" s="6" t="s">
        <v>381</v>
      </c>
      <c r="AX15" s="6" t="s">
        <v>382</v>
      </c>
      <c r="AY15" s="4" t="s">
        <v>503</v>
      </c>
      <c r="AZ15" s="5">
        <v>45169</v>
      </c>
      <c r="BA15" s="5">
        <v>45180</v>
      </c>
      <c r="BB15" s="5">
        <v>45239</v>
      </c>
      <c r="BC15" s="12">
        <v>1813873.85</v>
      </c>
      <c r="BD15" s="12">
        <f>+BC15*1.16</f>
        <v>2104093.6659999997</v>
      </c>
      <c r="BE15" s="12">
        <f t="shared" si="0"/>
        <v>877990.09159999993</v>
      </c>
      <c r="BF15" s="12">
        <f t="shared" si="1"/>
        <v>4828945.4399999995</v>
      </c>
      <c r="BG15" s="6" t="s">
        <v>383</v>
      </c>
      <c r="BH15" s="7" t="s">
        <v>384</v>
      </c>
      <c r="BI15" s="6" t="s">
        <v>385</v>
      </c>
      <c r="BJ15" s="6" t="s">
        <v>516</v>
      </c>
      <c r="BK15" s="16">
        <v>841637.46</v>
      </c>
      <c r="BL15" s="5">
        <v>45180</v>
      </c>
      <c r="BM15" s="5">
        <v>45239</v>
      </c>
      <c r="BN15" s="6" t="s">
        <v>517</v>
      </c>
      <c r="BO15" s="4"/>
      <c r="BP15" s="7">
        <v>2</v>
      </c>
      <c r="BQ15" s="7" t="s">
        <v>303</v>
      </c>
      <c r="BR15" s="9" t="s">
        <v>388</v>
      </c>
      <c r="BS15" s="9" t="s">
        <v>438</v>
      </c>
      <c r="BT15" s="9" t="s">
        <v>518</v>
      </c>
      <c r="BU15" s="14" t="s">
        <v>391</v>
      </c>
      <c r="BV15" s="6" t="s">
        <v>519</v>
      </c>
      <c r="BW15" s="7" t="s">
        <v>393</v>
      </c>
      <c r="BX15" s="7" t="s">
        <v>307</v>
      </c>
      <c r="BY15" s="7" t="s">
        <v>202</v>
      </c>
      <c r="BZ15" s="26">
        <v>5</v>
      </c>
      <c r="CA15" s="4" t="s">
        <v>394</v>
      </c>
      <c r="CB15" s="15" t="s">
        <v>520</v>
      </c>
      <c r="CC15" s="15" t="s">
        <v>520</v>
      </c>
      <c r="CD15" s="6" t="s">
        <v>521</v>
      </c>
      <c r="CE15" s="6" t="s">
        <v>522</v>
      </c>
      <c r="CF15" s="15" t="s">
        <v>523</v>
      </c>
      <c r="CG15" s="6" t="s">
        <v>399</v>
      </c>
      <c r="CH15" s="5">
        <v>45394</v>
      </c>
      <c r="CI15" s="15" t="s">
        <v>400</v>
      </c>
    </row>
    <row r="16" spans="1:87" ht="72" x14ac:dyDescent="0.25">
      <c r="A16" s="4">
        <v>2024</v>
      </c>
      <c r="B16" s="5">
        <v>45292</v>
      </c>
      <c r="C16" s="5">
        <v>45382</v>
      </c>
      <c r="D16" s="6" t="s">
        <v>192</v>
      </c>
      <c r="E16" s="4" t="s">
        <v>195</v>
      </c>
      <c r="F16" s="4" t="s">
        <v>200</v>
      </c>
      <c r="G16" s="4" t="s">
        <v>524</v>
      </c>
      <c r="H16" s="4" t="s">
        <v>203</v>
      </c>
      <c r="I16" s="6" t="s">
        <v>362</v>
      </c>
      <c r="J16" s="8" t="s">
        <v>363</v>
      </c>
      <c r="K16" s="7">
        <v>7</v>
      </c>
      <c r="L16" s="6" t="s">
        <v>525</v>
      </c>
      <c r="M16" s="5">
        <v>45147</v>
      </c>
      <c r="N16" s="6" t="s">
        <v>526</v>
      </c>
      <c r="O16" s="7">
        <v>7</v>
      </c>
      <c r="P16" s="5">
        <v>45159</v>
      </c>
      <c r="Q16" s="7"/>
      <c r="R16" s="7">
        <v>2</v>
      </c>
      <c r="S16" s="6" t="s">
        <v>527</v>
      </c>
      <c r="T16" s="6" t="s">
        <v>528</v>
      </c>
      <c r="U16" s="6" t="s">
        <v>529</v>
      </c>
      <c r="V16" s="6" t="s">
        <v>530</v>
      </c>
      <c r="W16" s="4" t="s">
        <v>369</v>
      </c>
      <c r="X16" s="4" t="s">
        <v>370</v>
      </c>
      <c r="Y16" s="4" t="s">
        <v>371</v>
      </c>
      <c r="Z16" s="4" t="s">
        <v>204</v>
      </c>
      <c r="AA16" s="4" t="s">
        <v>372</v>
      </c>
      <c r="AB16" s="10">
        <v>7</v>
      </c>
      <c r="AC16" s="7" t="s">
        <v>373</v>
      </c>
      <c r="AD16" s="3" t="s">
        <v>212</v>
      </c>
      <c r="AE16" s="6" t="s">
        <v>374</v>
      </c>
      <c r="AF16" s="4">
        <v>403</v>
      </c>
      <c r="AG16" s="4"/>
      <c r="AH16" s="3" t="s">
        <v>237</v>
      </c>
      <c r="AI16" s="4" t="s">
        <v>375</v>
      </c>
      <c r="AJ16" s="7">
        <v>5</v>
      </c>
      <c r="AK16" s="4" t="s">
        <v>376</v>
      </c>
      <c r="AL16" s="7">
        <v>5</v>
      </c>
      <c r="AM16" s="4" t="s">
        <v>376</v>
      </c>
      <c r="AN16" s="4" t="s">
        <v>377</v>
      </c>
      <c r="AO16" s="11" t="s">
        <v>275</v>
      </c>
      <c r="AP16" s="4">
        <v>34120</v>
      </c>
      <c r="AQ16" s="4" t="s">
        <v>378</v>
      </c>
      <c r="AR16" s="4"/>
      <c r="AS16" s="4"/>
      <c r="AT16" s="4"/>
      <c r="AU16" s="6" t="s">
        <v>379</v>
      </c>
      <c r="AV16" s="6" t="s">
        <v>380</v>
      </c>
      <c r="AW16" s="6" t="s">
        <v>381</v>
      </c>
      <c r="AX16" s="6" t="s">
        <v>382</v>
      </c>
      <c r="AY16" s="4" t="s">
        <v>524</v>
      </c>
      <c r="AZ16" s="5">
        <v>45190</v>
      </c>
      <c r="BA16" s="5">
        <v>45198</v>
      </c>
      <c r="BB16" s="5">
        <v>45257</v>
      </c>
      <c r="BC16" s="12">
        <v>2266173.25</v>
      </c>
      <c r="BD16" s="12">
        <v>2628760.9700000002</v>
      </c>
      <c r="BE16" s="12">
        <f t="shared" si="0"/>
        <v>877990.09159999993</v>
      </c>
      <c r="BF16" s="12">
        <f t="shared" si="1"/>
        <v>4828945.4399999995</v>
      </c>
      <c r="BG16" s="6" t="s">
        <v>383</v>
      </c>
      <c r="BH16" s="7" t="s">
        <v>384</v>
      </c>
      <c r="BI16" s="6" t="s">
        <v>385</v>
      </c>
      <c r="BJ16" s="6" t="s">
        <v>531</v>
      </c>
      <c r="BK16" s="16">
        <v>1051504.3899999999</v>
      </c>
      <c r="BL16" s="5">
        <v>45198</v>
      </c>
      <c r="BM16" s="5">
        <v>45257</v>
      </c>
      <c r="BN16" s="6" t="s">
        <v>532</v>
      </c>
      <c r="BO16" s="4"/>
      <c r="BP16" s="7">
        <v>2</v>
      </c>
      <c r="BQ16" s="7" t="s">
        <v>303</v>
      </c>
      <c r="BR16" s="9" t="s">
        <v>388</v>
      </c>
      <c r="BS16" s="9" t="s">
        <v>438</v>
      </c>
      <c r="BT16" s="9" t="s">
        <v>533</v>
      </c>
      <c r="BU16" s="14" t="s">
        <v>391</v>
      </c>
      <c r="BV16" s="6" t="s">
        <v>534</v>
      </c>
      <c r="BW16" s="7" t="s">
        <v>393</v>
      </c>
      <c r="BX16" s="7" t="s">
        <v>307</v>
      </c>
      <c r="BY16" s="7" t="s">
        <v>202</v>
      </c>
      <c r="BZ16" s="26">
        <v>6</v>
      </c>
      <c r="CA16" s="4" t="s">
        <v>394</v>
      </c>
      <c r="CB16" s="15" t="s">
        <v>535</v>
      </c>
      <c r="CC16" s="15" t="s">
        <v>535</v>
      </c>
      <c r="CD16" s="6" t="s">
        <v>536</v>
      </c>
      <c r="CE16" s="6" t="s">
        <v>537</v>
      </c>
      <c r="CF16" s="15" t="s">
        <v>538</v>
      </c>
      <c r="CG16" s="6" t="s">
        <v>399</v>
      </c>
      <c r="CH16" s="5">
        <v>45394</v>
      </c>
      <c r="CI16" s="15" t="s">
        <v>400</v>
      </c>
    </row>
    <row r="17" spans="1:87" ht="60" x14ac:dyDescent="0.25">
      <c r="A17" s="4">
        <v>2024</v>
      </c>
      <c r="B17" s="5">
        <v>45292</v>
      </c>
      <c r="C17" s="5">
        <v>45382</v>
      </c>
      <c r="D17" s="6" t="s">
        <v>192</v>
      </c>
      <c r="E17" s="4" t="s">
        <v>195</v>
      </c>
      <c r="F17" s="4" t="s">
        <v>200</v>
      </c>
      <c r="G17" s="4" t="s">
        <v>539</v>
      </c>
      <c r="H17" s="4" t="s">
        <v>202</v>
      </c>
      <c r="I17" s="6" t="s">
        <v>362</v>
      </c>
      <c r="J17" s="8" t="s">
        <v>363</v>
      </c>
      <c r="K17" s="7">
        <v>19</v>
      </c>
      <c r="L17" s="6" t="s">
        <v>540</v>
      </c>
      <c r="M17" s="5">
        <v>45147</v>
      </c>
      <c r="N17" s="6" t="s">
        <v>541</v>
      </c>
      <c r="O17" s="7">
        <v>19</v>
      </c>
      <c r="P17" s="5">
        <v>45159</v>
      </c>
      <c r="Q17" s="7"/>
      <c r="R17" s="7">
        <v>2</v>
      </c>
      <c r="S17" s="6" t="s">
        <v>542</v>
      </c>
      <c r="T17" s="6" t="s">
        <v>543</v>
      </c>
      <c r="U17" s="17"/>
      <c r="V17" s="17"/>
      <c r="W17" s="20"/>
      <c r="X17" s="20"/>
      <c r="Y17" s="20"/>
      <c r="Z17" s="20"/>
      <c r="AA17" s="20"/>
      <c r="AB17" s="18"/>
      <c r="AC17" s="18"/>
      <c r="AD17" s="20"/>
      <c r="AE17" s="17"/>
      <c r="AF17" s="20"/>
      <c r="AG17" s="20"/>
      <c r="AH17" s="20"/>
      <c r="AI17" s="20"/>
      <c r="AJ17" s="18"/>
      <c r="AK17" s="20"/>
      <c r="AL17" s="18"/>
      <c r="AM17" s="20"/>
      <c r="AN17" s="20"/>
      <c r="AO17" s="20"/>
      <c r="AP17" s="20"/>
      <c r="AQ17" s="20"/>
      <c r="AR17" s="20"/>
      <c r="AS17" s="20"/>
      <c r="AT17" s="20"/>
      <c r="AU17" s="17"/>
      <c r="AV17" s="17"/>
      <c r="AW17" s="17"/>
      <c r="AX17" s="17"/>
      <c r="AY17" s="20"/>
      <c r="AZ17" s="23"/>
      <c r="BA17" s="23"/>
      <c r="BB17" s="23"/>
      <c r="BC17" s="24"/>
      <c r="BD17" s="24"/>
      <c r="BE17" s="24"/>
      <c r="BF17" s="24"/>
      <c r="BG17" s="17"/>
      <c r="BH17" s="18"/>
      <c r="BI17" s="17"/>
      <c r="BJ17" s="17"/>
      <c r="BK17" s="25"/>
      <c r="BL17" s="23"/>
      <c r="BM17" s="23"/>
      <c r="BN17" s="17"/>
      <c r="BO17" s="4"/>
      <c r="BP17" s="7">
        <v>1</v>
      </c>
      <c r="BQ17" s="7" t="s">
        <v>303</v>
      </c>
      <c r="BR17" s="9" t="s">
        <v>388</v>
      </c>
      <c r="BS17" s="9" t="s">
        <v>544</v>
      </c>
      <c r="BT17" s="9" t="s">
        <v>429</v>
      </c>
      <c r="BU17" s="6" t="s">
        <v>417</v>
      </c>
      <c r="BV17" s="6" t="s">
        <v>534</v>
      </c>
      <c r="BW17" s="7"/>
      <c r="BX17" s="7"/>
      <c r="BY17" s="7"/>
      <c r="BZ17" s="26"/>
      <c r="CA17" s="4"/>
      <c r="CB17" s="20"/>
      <c r="CC17" s="20"/>
      <c r="CD17" s="17"/>
      <c r="CE17" s="17"/>
      <c r="CF17" s="20"/>
      <c r="CG17" s="6" t="s">
        <v>399</v>
      </c>
      <c r="CH17" s="5">
        <v>45394</v>
      </c>
      <c r="CI17" s="15" t="s">
        <v>431</v>
      </c>
    </row>
    <row r="18" spans="1:87" ht="60" x14ac:dyDescent="0.25">
      <c r="A18" s="4">
        <v>2024</v>
      </c>
      <c r="B18" s="5">
        <v>45292</v>
      </c>
      <c r="C18" s="5">
        <v>45382</v>
      </c>
      <c r="D18" s="6" t="s">
        <v>192</v>
      </c>
      <c r="E18" s="4" t="s">
        <v>195</v>
      </c>
      <c r="F18" s="4" t="s">
        <v>200</v>
      </c>
      <c r="G18" s="4" t="s">
        <v>545</v>
      </c>
      <c r="H18" s="4" t="s">
        <v>203</v>
      </c>
      <c r="I18" s="6" t="s">
        <v>362</v>
      </c>
      <c r="J18" s="8" t="s">
        <v>363</v>
      </c>
      <c r="K18" s="10">
        <v>8</v>
      </c>
      <c r="L18" s="15" t="s">
        <v>546</v>
      </c>
      <c r="M18" s="5">
        <v>45147</v>
      </c>
      <c r="N18" s="6" t="s">
        <v>547</v>
      </c>
      <c r="O18" s="7">
        <v>8</v>
      </c>
      <c r="P18" s="5">
        <v>45159</v>
      </c>
      <c r="Q18" s="7"/>
      <c r="R18" s="7">
        <v>2</v>
      </c>
      <c r="S18" s="6" t="s">
        <v>548</v>
      </c>
      <c r="T18" s="6" t="s">
        <v>549</v>
      </c>
      <c r="U18" s="6" t="s">
        <v>550</v>
      </c>
      <c r="V18" s="6" t="s">
        <v>551</v>
      </c>
      <c r="W18" s="4" t="s">
        <v>552</v>
      </c>
      <c r="X18" s="4" t="s">
        <v>553</v>
      </c>
      <c r="Y18" s="4" t="s">
        <v>554</v>
      </c>
      <c r="Z18" s="4" t="s">
        <v>204</v>
      </c>
      <c r="AA18" s="6" t="s">
        <v>555</v>
      </c>
      <c r="AB18" s="10">
        <v>23</v>
      </c>
      <c r="AC18" s="7" t="s">
        <v>556</v>
      </c>
      <c r="AD18" s="3" t="s">
        <v>212</v>
      </c>
      <c r="AE18" s="4" t="s">
        <v>557</v>
      </c>
      <c r="AF18" s="4">
        <v>141</v>
      </c>
      <c r="AG18" s="4"/>
      <c r="AH18" s="3" t="s">
        <v>237</v>
      </c>
      <c r="AI18" s="4" t="s">
        <v>558</v>
      </c>
      <c r="AJ18" s="7">
        <v>7</v>
      </c>
      <c r="AK18" s="4" t="s">
        <v>559</v>
      </c>
      <c r="AL18" s="7">
        <v>5</v>
      </c>
      <c r="AM18" s="4" t="s">
        <v>376</v>
      </c>
      <c r="AN18" s="4" t="s">
        <v>377</v>
      </c>
      <c r="AO18" s="11" t="s">
        <v>275</v>
      </c>
      <c r="AP18" s="4">
        <v>35090</v>
      </c>
      <c r="AQ18" s="4" t="s">
        <v>378</v>
      </c>
      <c r="AR18" s="4"/>
      <c r="AS18" s="4"/>
      <c r="AT18" s="4"/>
      <c r="AU18" s="6" t="s">
        <v>379</v>
      </c>
      <c r="AV18" s="6" t="s">
        <v>380</v>
      </c>
      <c r="AW18" s="6" t="s">
        <v>381</v>
      </c>
      <c r="AX18" s="6" t="s">
        <v>382</v>
      </c>
      <c r="AY18" s="4" t="s">
        <v>545</v>
      </c>
      <c r="AZ18" s="5">
        <v>45190</v>
      </c>
      <c r="BA18" s="5">
        <v>45198</v>
      </c>
      <c r="BB18" s="5">
        <v>45257</v>
      </c>
      <c r="BC18" s="12">
        <v>1403275</v>
      </c>
      <c r="BD18" s="12">
        <f>+BC18*1.16</f>
        <v>1627799</v>
      </c>
      <c r="BE18" s="12">
        <f t="shared" si="0"/>
        <v>877990.09159999993</v>
      </c>
      <c r="BF18" s="12">
        <f t="shared" si="1"/>
        <v>4828945.4399999995</v>
      </c>
      <c r="BG18" s="6" t="s">
        <v>383</v>
      </c>
      <c r="BH18" s="7" t="s">
        <v>384</v>
      </c>
      <c r="BI18" s="6" t="s">
        <v>385</v>
      </c>
      <c r="BJ18" s="6" t="s">
        <v>560</v>
      </c>
      <c r="BK18" s="16">
        <v>651119.6</v>
      </c>
      <c r="BL18" s="5">
        <v>45198</v>
      </c>
      <c r="BM18" s="5">
        <v>45257</v>
      </c>
      <c r="BN18" s="6" t="s">
        <v>561</v>
      </c>
      <c r="BO18" s="4"/>
      <c r="BP18" s="7">
        <v>1</v>
      </c>
      <c r="BQ18" s="7" t="s">
        <v>303</v>
      </c>
      <c r="BR18" s="9" t="s">
        <v>388</v>
      </c>
      <c r="BS18" s="9" t="s">
        <v>544</v>
      </c>
      <c r="BT18" s="9" t="s">
        <v>562</v>
      </c>
      <c r="BU18" s="6" t="s">
        <v>417</v>
      </c>
      <c r="BV18" s="6" t="s">
        <v>534</v>
      </c>
      <c r="BW18" s="7" t="s">
        <v>393</v>
      </c>
      <c r="BX18" s="7" t="s">
        <v>307</v>
      </c>
      <c r="BY18" s="7" t="s">
        <v>202</v>
      </c>
      <c r="BZ18" s="26">
        <v>12</v>
      </c>
      <c r="CA18" s="4" t="s">
        <v>394</v>
      </c>
      <c r="CB18" s="15" t="s">
        <v>563</v>
      </c>
      <c r="CC18" s="15" t="s">
        <v>563</v>
      </c>
      <c r="CD18" s="6" t="s">
        <v>564</v>
      </c>
      <c r="CE18" s="15" t="s">
        <v>565</v>
      </c>
      <c r="CF18" s="15" t="s">
        <v>566</v>
      </c>
      <c r="CG18" s="6" t="s">
        <v>399</v>
      </c>
      <c r="CH18" s="5">
        <v>45394</v>
      </c>
      <c r="CI18" s="15" t="s">
        <v>400</v>
      </c>
    </row>
    <row r="19" spans="1:87" ht="72" x14ac:dyDescent="0.25">
      <c r="A19" s="4">
        <v>2024</v>
      </c>
      <c r="B19" s="5">
        <v>45292</v>
      </c>
      <c r="C19" s="5">
        <v>45382</v>
      </c>
      <c r="D19" s="6" t="s">
        <v>193</v>
      </c>
      <c r="E19" s="4" t="s">
        <v>195</v>
      </c>
      <c r="F19" s="4" t="s">
        <v>200</v>
      </c>
      <c r="G19" s="4" t="s">
        <v>567</v>
      </c>
      <c r="H19" s="4" t="s">
        <v>202</v>
      </c>
      <c r="I19" s="27" t="s">
        <v>568</v>
      </c>
      <c r="J19" s="6" t="s">
        <v>569</v>
      </c>
      <c r="K19" s="10">
        <v>33</v>
      </c>
      <c r="L19" s="15" t="s">
        <v>570</v>
      </c>
      <c r="M19" s="5">
        <v>45209</v>
      </c>
      <c r="N19" s="6" t="s">
        <v>541</v>
      </c>
      <c r="O19" s="7">
        <v>33</v>
      </c>
      <c r="P19" s="5"/>
      <c r="Q19" s="7"/>
      <c r="R19" s="7"/>
      <c r="S19" s="6"/>
      <c r="T19" s="6" t="s">
        <v>571</v>
      </c>
      <c r="U19" s="6" t="s">
        <v>571</v>
      </c>
      <c r="V19" s="6" t="s">
        <v>572</v>
      </c>
      <c r="W19" s="4" t="s">
        <v>573</v>
      </c>
      <c r="X19" s="4" t="s">
        <v>574</v>
      </c>
      <c r="Y19" s="4" t="s">
        <v>575</v>
      </c>
      <c r="Z19" s="4" t="s">
        <v>204</v>
      </c>
      <c r="AA19" s="6" t="s">
        <v>576</v>
      </c>
      <c r="AB19" s="10">
        <v>24</v>
      </c>
      <c r="AC19" s="7" t="s">
        <v>577</v>
      </c>
      <c r="AD19" s="3" t="s">
        <v>212</v>
      </c>
      <c r="AE19" s="4" t="s">
        <v>578</v>
      </c>
      <c r="AF19" s="4">
        <v>738</v>
      </c>
      <c r="AG19" s="4"/>
      <c r="AH19" s="3" t="s">
        <v>237</v>
      </c>
      <c r="AI19" s="4" t="s">
        <v>579</v>
      </c>
      <c r="AJ19" s="7">
        <v>5</v>
      </c>
      <c r="AK19" s="4" t="s">
        <v>376</v>
      </c>
      <c r="AL19" s="7">
        <v>5</v>
      </c>
      <c r="AM19" s="4" t="s">
        <v>376</v>
      </c>
      <c r="AN19" s="4" t="s">
        <v>377</v>
      </c>
      <c r="AO19" s="11" t="s">
        <v>275</v>
      </c>
      <c r="AP19" s="4">
        <v>34166</v>
      </c>
      <c r="AQ19" s="4" t="s">
        <v>378</v>
      </c>
      <c r="AR19" s="4"/>
      <c r="AS19" s="4"/>
      <c r="AT19" s="4"/>
      <c r="AU19" s="6" t="s">
        <v>379</v>
      </c>
      <c r="AV19" s="6" t="s">
        <v>380</v>
      </c>
      <c r="AW19" s="6" t="s">
        <v>381</v>
      </c>
      <c r="AX19" s="6" t="s">
        <v>382</v>
      </c>
      <c r="AY19" s="4" t="s">
        <v>567</v>
      </c>
      <c r="AZ19" s="5">
        <v>45223</v>
      </c>
      <c r="BA19" s="5">
        <v>45229</v>
      </c>
      <c r="BB19" s="5">
        <v>45278</v>
      </c>
      <c r="BC19" s="12">
        <v>1822176</v>
      </c>
      <c r="BD19" s="12">
        <f>+BC19*1.16</f>
        <v>2113724.1599999997</v>
      </c>
      <c r="BE19" s="12">
        <f>0.01*1.16</f>
        <v>1.1599999999999999E-2</v>
      </c>
      <c r="BF19" s="12">
        <f>756888*1.16</f>
        <v>877990.08</v>
      </c>
      <c r="BG19" s="6" t="s">
        <v>383</v>
      </c>
      <c r="BH19" s="7" t="s">
        <v>384</v>
      </c>
      <c r="BI19" s="6" t="s">
        <v>385</v>
      </c>
      <c r="BJ19" s="6" t="s">
        <v>580</v>
      </c>
      <c r="BK19" s="16">
        <v>845489.67</v>
      </c>
      <c r="BL19" s="5">
        <v>45229</v>
      </c>
      <c r="BM19" s="5">
        <v>45278</v>
      </c>
      <c r="BN19" s="6" t="s">
        <v>581</v>
      </c>
      <c r="BO19" s="4"/>
      <c r="BP19" s="7">
        <v>1</v>
      </c>
      <c r="BQ19" s="7" t="s">
        <v>303</v>
      </c>
      <c r="BR19" s="9" t="s">
        <v>388</v>
      </c>
      <c r="BS19" s="9" t="s">
        <v>544</v>
      </c>
      <c r="BT19" s="9" t="s">
        <v>429</v>
      </c>
      <c r="BU19" s="6" t="s">
        <v>417</v>
      </c>
      <c r="BV19" s="6" t="s">
        <v>582</v>
      </c>
      <c r="BW19" s="7" t="s">
        <v>393</v>
      </c>
      <c r="BX19" s="7" t="s">
        <v>307</v>
      </c>
      <c r="BY19" s="7" t="s">
        <v>202</v>
      </c>
      <c r="BZ19" s="26">
        <v>19</v>
      </c>
      <c r="CA19" s="4" t="s">
        <v>394</v>
      </c>
      <c r="CB19" s="15" t="s">
        <v>583</v>
      </c>
      <c r="CC19" s="15" t="s">
        <v>583</v>
      </c>
      <c r="CD19" s="15" t="s">
        <v>584</v>
      </c>
      <c r="CE19" s="15" t="s">
        <v>585</v>
      </c>
      <c r="CF19" s="15" t="s">
        <v>586</v>
      </c>
      <c r="CG19" s="6" t="s">
        <v>399</v>
      </c>
      <c r="CH19" s="5">
        <v>45394</v>
      </c>
      <c r="CI19" s="15" t="s">
        <v>400</v>
      </c>
    </row>
    <row r="20" spans="1:87" ht="72" x14ac:dyDescent="0.25">
      <c r="A20" s="4">
        <v>2024</v>
      </c>
      <c r="B20" s="5">
        <v>45292</v>
      </c>
      <c r="C20" s="5">
        <v>45382</v>
      </c>
      <c r="D20" s="6" t="s">
        <v>193</v>
      </c>
      <c r="E20" s="4" t="s">
        <v>195</v>
      </c>
      <c r="F20" s="4" t="s">
        <v>200</v>
      </c>
      <c r="G20" s="4" t="s">
        <v>587</v>
      </c>
      <c r="H20" s="4" t="s">
        <v>202</v>
      </c>
      <c r="I20" s="27" t="s">
        <v>568</v>
      </c>
      <c r="J20" s="6" t="s">
        <v>569</v>
      </c>
      <c r="K20" s="10">
        <v>34</v>
      </c>
      <c r="L20" s="15" t="s">
        <v>588</v>
      </c>
      <c r="M20" s="5">
        <v>45212</v>
      </c>
      <c r="N20" s="6" t="s">
        <v>589</v>
      </c>
      <c r="O20" s="9">
        <v>34</v>
      </c>
      <c r="P20" s="5"/>
      <c r="Q20" s="7"/>
      <c r="R20" s="7"/>
      <c r="S20" s="6"/>
      <c r="T20" s="6" t="s">
        <v>590</v>
      </c>
      <c r="U20" s="6" t="s">
        <v>590</v>
      </c>
      <c r="V20" s="6" t="s">
        <v>591</v>
      </c>
      <c r="W20" s="4" t="s">
        <v>592</v>
      </c>
      <c r="X20" s="4" t="s">
        <v>593</v>
      </c>
      <c r="Y20" s="4" t="s">
        <v>594</v>
      </c>
      <c r="Z20" s="4" t="s">
        <v>204</v>
      </c>
      <c r="AA20" s="6" t="s">
        <v>595</v>
      </c>
      <c r="AB20" s="10">
        <v>25</v>
      </c>
      <c r="AC20" s="7" t="s">
        <v>596</v>
      </c>
      <c r="AD20" s="3" t="s">
        <v>212</v>
      </c>
      <c r="AE20" s="4" t="s">
        <v>597</v>
      </c>
      <c r="AF20" s="4">
        <v>1520</v>
      </c>
      <c r="AG20" s="4"/>
      <c r="AH20" s="3" t="s">
        <v>237</v>
      </c>
      <c r="AI20" s="4" t="s">
        <v>598</v>
      </c>
      <c r="AJ20" s="7">
        <v>5</v>
      </c>
      <c r="AK20" s="4" t="s">
        <v>376</v>
      </c>
      <c r="AL20" s="7">
        <v>5</v>
      </c>
      <c r="AM20" s="4" t="s">
        <v>376</v>
      </c>
      <c r="AN20" s="4" t="s">
        <v>377</v>
      </c>
      <c r="AO20" s="11" t="s">
        <v>275</v>
      </c>
      <c r="AP20" s="4">
        <v>34000</v>
      </c>
      <c r="AQ20" s="4" t="s">
        <v>378</v>
      </c>
      <c r="AR20" s="4"/>
      <c r="AS20" s="4"/>
      <c r="AT20" s="4"/>
      <c r="AU20" s="6" t="s">
        <v>379</v>
      </c>
      <c r="AV20" s="6" t="s">
        <v>380</v>
      </c>
      <c r="AW20" s="6" t="s">
        <v>381</v>
      </c>
      <c r="AX20" s="6" t="s">
        <v>382</v>
      </c>
      <c r="AY20" s="4" t="s">
        <v>587</v>
      </c>
      <c r="AZ20" s="5">
        <v>45225</v>
      </c>
      <c r="BA20" s="5">
        <v>45231</v>
      </c>
      <c r="BB20" s="5">
        <v>45280</v>
      </c>
      <c r="BC20" s="12">
        <v>2613822.75</v>
      </c>
      <c r="BD20" s="12">
        <f>+BC20*1.16</f>
        <v>3032034.3899999997</v>
      </c>
      <c r="BE20" s="12">
        <f>0.01*1.16</f>
        <v>1.1599999999999999E-2</v>
      </c>
      <c r="BF20" s="12">
        <f>756888*1.16</f>
        <v>877990.08</v>
      </c>
      <c r="BG20" s="6" t="s">
        <v>383</v>
      </c>
      <c r="BH20" s="7" t="s">
        <v>384</v>
      </c>
      <c r="BI20" s="6" t="s">
        <v>385</v>
      </c>
      <c r="BJ20" s="6" t="s">
        <v>599</v>
      </c>
      <c r="BK20" s="16">
        <v>1212813.76</v>
      </c>
      <c r="BL20" s="5">
        <v>45231</v>
      </c>
      <c r="BM20" s="5">
        <v>45280</v>
      </c>
      <c r="BN20" s="6" t="s">
        <v>600</v>
      </c>
      <c r="BO20" s="4"/>
      <c r="BP20" s="7">
        <v>1</v>
      </c>
      <c r="BQ20" s="7" t="s">
        <v>303</v>
      </c>
      <c r="BR20" s="9" t="s">
        <v>388</v>
      </c>
      <c r="BS20" s="9" t="s">
        <v>544</v>
      </c>
      <c r="BT20" s="9" t="s">
        <v>429</v>
      </c>
      <c r="BU20" s="6" t="s">
        <v>601</v>
      </c>
      <c r="BV20" s="6" t="s">
        <v>602</v>
      </c>
      <c r="BW20" s="7" t="s">
        <v>393</v>
      </c>
      <c r="BX20" s="7" t="s">
        <v>307</v>
      </c>
      <c r="BY20" s="7" t="s">
        <v>202</v>
      </c>
      <c r="BZ20" s="26">
        <v>20</v>
      </c>
      <c r="CA20" s="4" t="s">
        <v>394</v>
      </c>
      <c r="CB20" s="15" t="s">
        <v>603</v>
      </c>
      <c r="CC20" s="15" t="s">
        <v>603</v>
      </c>
      <c r="CD20" s="6" t="s">
        <v>604</v>
      </c>
      <c r="CE20" s="15" t="s">
        <v>605</v>
      </c>
      <c r="CF20" s="15" t="s">
        <v>606</v>
      </c>
      <c r="CG20" s="6" t="s">
        <v>399</v>
      </c>
      <c r="CH20" s="5">
        <v>45394</v>
      </c>
      <c r="CI20" s="15" t="s">
        <v>400</v>
      </c>
    </row>
    <row r="21" spans="1:87" ht="60" x14ac:dyDescent="0.25">
      <c r="A21" s="4">
        <v>2024</v>
      </c>
      <c r="B21" s="5">
        <v>45292</v>
      </c>
      <c r="C21" s="5">
        <v>45382</v>
      </c>
      <c r="D21" s="6" t="s">
        <v>192</v>
      </c>
      <c r="E21" s="4" t="s">
        <v>195</v>
      </c>
      <c r="F21" s="4" t="s">
        <v>200</v>
      </c>
      <c r="G21" s="4" t="s">
        <v>607</v>
      </c>
      <c r="H21" s="4" t="s">
        <v>203</v>
      </c>
      <c r="I21" s="6" t="s">
        <v>362</v>
      </c>
      <c r="J21" s="8" t="s">
        <v>363</v>
      </c>
      <c r="K21" s="10">
        <v>9</v>
      </c>
      <c r="L21" s="6" t="s">
        <v>608</v>
      </c>
      <c r="M21" s="5">
        <v>45147</v>
      </c>
      <c r="N21" s="6" t="s">
        <v>434</v>
      </c>
      <c r="O21" s="7">
        <v>9</v>
      </c>
      <c r="P21" s="5">
        <v>45159</v>
      </c>
      <c r="Q21" s="7"/>
      <c r="R21" s="7">
        <v>2</v>
      </c>
      <c r="S21" s="6" t="s">
        <v>609</v>
      </c>
      <c r="T21" s="6" t="s">
        <v>610</v>
      </c>
      <c r="U21" s="6" t="s">
        <v>611</v>
      </c>
      <c r="V21" s="6" t="s">
        <v>551</v>
      </c>
      <c r="W21" s="4" t="s">
        <v>612</v>
      </c>
      <c r="X21" s="4" t="s">
        <v>613</v>
      </c>
      <c r="Y21" s="4" t="s">
        <v>614</v>
      </c>
      <c r="Z21" s="4" t="s">
        <v>204</v>
      </c>
      <c r="AA21" s="6" t="s">
        <v>615</v>
      </c>
      <c r="AB21" s="10">
        <v>8</v>
      </c>
      <c r="AC21" s="7" t="s">
        <v>616</v>
      </c>
      <c r="AD21" s="3" t="s">
        <v>212</v>
      </c>
      <c r="AE21" s="4" t="s">
        <v>617</v>
      </c>
      <c r="AF21" s="4">
        <v>131</v>
      </c>
      <c r="AG21" s="4"/>
      <c r="AH21" s="3" t="s">
        <v>246</v>
      </c>
      <c r="AI21" s="4" t="s">
        <v>618</v>
      </c>
      <c r="AJ21" s="7">
        <v>12</v>
      </c>
      <c r="AK21" s="4" t="s">
        <v>619</v>
      </c>
      <c r="AL21" s="7">
        <v>5</v>
      </c>
      <c r="AM21" s="4" t="s">
        <v>376</v>
      </c>
      <c r="AN21" s="4" t="s">
        <v>377</v>
      </c>
      <c r="AO21" s="11" t="s">
        <v>275</v>
      </c>
      <c r="AP21" s="4">
        <v>35159</v>
      </c>
      <c r="AQ21" s="4" t="s">
        <v>378</v>
      </c>
      <c r="AR21" s="4"/>
      <c r="AS21" s="4"/>
      <c r="AT21" s="4"/>
      <c r="AU21" s="6" t="s">
        <v>379</v>
      </c>
      <c r="AV21" s="6" t="s">
        <v>380</v>
      </c>
      <c r="AW21" s="6" t="s">
        <v>381</v>
      </c>
      <c r="AX21" s="6" t="s">
        <v>382</v>
      </c>
      <c r="AY21" s="4" t="s">
        <v>607</v>
      </c>
      <c r="AZ21" s="5">
        <v>45190</v>
      </c>
      <c r="BA21" s="5">
        <v>45198</v>
      </c>
      <c r="BB21" s="5">
        <v>45257</v>
      </c>
      <c r="BC21" s="12">
        <v>1813978.2</v>
      </c>
      <c r="BD21" s="12">
        <f>+BC21*1.16</f>
        <v>2104214.7119999998</v>
      </c>
      <c r="BE21" s="12">
        <f t="shared" si="0"/>
        <v>877990.09159999993</v>
      </c>
      <c r="BF21" s="12">
        <f t="shared" si="1"/>
        <v>4828945.4399999995</v>
      </c>
      <c r="BG21" s="6" t="s">
        <v>383</v>
      </c>
      <c r="BH21" s="7" t="s">
        <v>384</v>
      </c>
      <c r="BI21" s="6" t="s">
        <v>385</v>
      </c>
      <c r="BJ21" s="6" t="s">
        <v>620</v>
      </c>
      <c r="BK21" s="16">
        <v>841685.88</v>
      </c>
      <c r="BL21" s="5">
        <v>45198</v>
      </c>
      <c r="BM21" s="5">
        <v>45257</v>
      </c>
      <c r="BN21" s="6" t="s">
        <v>621</v>
      </c>
      <c r="BO21" s="4"/>
      <c r="BP21" s="7">
        <v>1</v>
      </c>
      <c r="BQ21" s="7" t="s">
        <v>303</v>
      </c>
      <c r="BR21" s="9" t="s">
        <v>388</v>
      </c>
      <c r="BS21" s="9" t="s">
        <v>544</v>
      </c>
      <c r="BT21" s="9" t="s">
        <v>562</v>
      </c>
      <c r="BU21" s="14" t="s">
        <v>391</v>
      </c>
      <c r="BV21" s="6" t="s">
        <v>622</v>
      </c>
      <c r="BW21" s="7" t="s">
        <v>393</v>
      </c>
      <c r="BX21" s="7" t="s">
        <v>307</v>
      </c>
      <c r="BY21" s="7" t="s">
        <v>202</v>
      </c>
      <c r="BZ21" s="26">
        <v>13</v>
      </c>
      <c r="CA21" s="4" t="s">
        <v>394</v>
      </c>
      <c r="CB21" s="15" t="s">
        <v>623</v>
      </c>
      <c r="CC21" s="15" t="s">
        <v>623</v>
      </c>
      <c r="CD21" s="6" t="s">
        <v>624</v>
      </c>
      <c r="CE21" s="6" t="s">
        <v>625</v>
      </c>
      <c r="CF21" s="15" t="s">
        <v>626</v>
      </c>
      <c r="CG21" s="6" t="s">
        <v>399</v>
      </c>
      <c r="CH21" s="5">
        <v>45394</v>
      </c>
      <c r="CI21" s="15" t="s">
        <v>400</v>
      </c>
    </row>
    <row r="22" spans="1:87" ht="60" x14ac:dyDescent="0.25">
      <c r="A22" s="4">
        <v>2024</v>
      </c>
      <c r="B22" s="5">
        <v>45292</v>
      </c>
      <c r="C22" s="5">
        <v>45382</v>
      </c>
      <c r="D22" s="6" t="s">
        <v>192</v>
      </c>
      <c r="E22" s="4" t="s">
        <v>195</v>
      </c>
      <c r="F22" s="4" t="s">
        <v>200</v>
      </c>
      <c r="G22" s="4" t="s">
        <v>627</v>
      </c>
      <c r="H22" s="4" t="s">
        <v>202</v>
      </c>
      <c r="I22" s="6" t="s">
        <v>362</v>
      </c>
      <c r="J22" s="8" t="s">
        <v>363</v>
      </c>
      <c r="K22" s="7">
        <v>18</v>
      </c>
      <c r="L22" s="6" t="s">
        <v>628</v>
      </c>
      <c r="M22" s="5">
        <v>45147</v>
      </c>
      <c r="N22" s="6" t="s">
        <v>629</v>
      </c>
      <c r="O22" s="7">
        <v>18</v>
      </c>
      <c r="P22" s="5">
        <v>45159</v>
      </c>
      <c r="Q22" s="7"/>
      <c r="R22" s="7">
        <v>2</v>
      </c>
      <c r="S22" s="6" t="s">
        <v>630</v>
      </c>
      <c r="T22" s="6" t="s">
        <v>631</v>
      </c>
      <c r="U22" s="6" t="s">
        <v>632</v>
      </c>
      <c r="V22" s="6" t="s">
        <v>633</v>
      </c>
      <c r="W22" s="20"/>
      <c r="X22" s="20"/>
      <c r="Y22" s="20"/>
      <c r="Z22" s="20"/>
      <c r="AA22" s="20"/>
      <c r="AB22" s="18"/>
      <c r="AC22" s="18"/>
      <c r="AD22" s="20"/>
      <c r="AE22" s="20"/>
      <c r="AF22" s="20"/>
      <c r="AG22" s="20"/>
      <c r="AH22" s="3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17"/>
      <c r="AV22" s="6" t="s">
        <v>380</v>
      </c>
      <c r="AW22" s="6" t="s">
        <v>381</v>
      </c>
      <c r="AX22" s="4"/>
      <c r="AY22" s="4"/>
      <c r="AZ22" s="4"/>
      <c r="BA22" s="4"/>
      <c r="BB22" s="4"/>
      <c r="BC22" s="12"/>
      <c r="BD22" s="12"/>
      <c r="BE22" s="12"/>
      <c r="BF22" s="12"/>
      <c r="BG22" s="6" t="s">
        <v>383</v>
      </c>
      <c r="BH22" s="7" t="s">
        <v>384</v>
      </c>
      <c r="BI22" s="6" t="s">
        <v>385</v>
      </c>
      <c r="BJ22" s="6" t="s">
        <v>634</v>
      </c>
      <c r="BK22" s="28"/>
      <c r="BL22" s="4"/>
      <c r="BM22" s="4"/>
      <c r="BN22" s="4"/>
      <c r="BO22" s="4"/>
      <c r="BP22" s="7">
        <v>2</v>
      </c>
      <c r="BQ22" s="7" t="s">
        <v>303</v>
      </c>
      <c r="BR22" s="9" t="s">
        <v>388</v>
      </c>
      <c r="BS22" s="9" t="s">
        <v>635</v>
      </c>
      <c r="BT22" s="9" t="s">
        <v>636</v>
      </c>
      <c r="BU22" s="14" t="s">
        <v>391</v>
      </c>
      <c r="BV22" s="14"/>
      <c r="BW22" s="7"/>
      <c r="BX22" s="7"/>
      <c r="BY22" s="7"/>
      <c r="BZ22" s="26"/>
      <c r="CA22" s="4"/>
      <c r="CB22" s="20"/>
      <c r="CC22" s="20"/>
      <c r="CD22" s="20"/>
      <c r="CE22" s="20"/>
      <c r="CF22" s="20"/>
      <c r="CG22" s="6" t="s">
        <v>399</v>
      </c>
      <c r="CH22" s="5">
        <v>45394</v>
      </c>
      <c r="CI22" s="15" t="s">
        <v>431</v>
      </c>
    </row>
    <row r="23" spans="1:87" ht="60" x14ac:dyDescent="0.25">
      <c r="A23" s="4">
        <v>2024</v>
      </c>
      <c r="B23" s="5">
        <v>45292</v>
      </c>
      <c r="C23" s="5">
        <v>45382</v>
      </c>
      <c r="D23" s="6" t="s">
        <v>192</v>
      </c>
      <c r="E23" s="4" t="s">
        <v>195</v>
      </c>
      <c r="F23" s="4" t="s">
        <v>200</v>
      </c>
      <c r="G23" s="4" t="s">
        <v>637</v>
      </c>
      <c r="H23" s="4" t="s">
        <v>202</v>
      </c>
      <c r="I23" s="6" t="s">
        <v>362</v>
      </c>
      <c r="J23" s="8" t="s">
        <v>363</v>
      </c>
      <c r="K23" s="7">
        <v>20</v>
      </c>
      <c r="L23" s="6" t="s">
        <v>638</v>
      </c>
      <c r="M23" s="5">
        <v>45147</v>
      </c>
      <c r="N23" s="6" t="s">
        <v>434</v>
      </c>
      <c r="O23" s="7">
        <v>21</v>
      </c>
      <c r="P23" s="5">
        <v>45159</v>
      </c>
      <c r="Q23" s="7"/>
      <c r="R23" s="7">
        <v>2</v>
      </c>
      <c r="S23" s="6" t="s">
        <v>639</v>
      </c>
      <c r="T23" s="6" t="s">
        <v>640</v>
      </c>
      <c r="U23" s="20"/>
      <c r="V23" s="20"/>
      <c r="W23" s="20"/>
      <c r="X23" s="20"/>
      <c r="Y23" s="20"/>
      <c r="Z23" s="20"/>
      <c r="AA23" s="20"/>
      <c r="AB23" s="18"/>
      <c r="AC23" s="18"/>
      <c r="AD23" s="20"/>
      <c r="AE23" s="20"/>
      <c r="AF23" s="20"/>
      <c r="AG23" s="20"/>
      <c r="AH23" s="3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17"/>
      <c r="AV23" s="6" t="s">
        <v>380</v>
      </c>
      <c r="AW23" s="6" t="s">
        <v>381</v>
      </c>
      <c r="AX23" s="4"/>
      <c r="AY23" s="4"/>
      <c r="AZ23" s="4"/>
      <c r="BA23" s="4"/>
      <c r="BB23" s="4"/>
      <c r="BC23" s="12"/>
      <c r="BD23" s="12"/>
      <c r="BE23" s="12"/>
      <c r="BF23" s="12"/>
      <c r="BG23" s="6" t="s">
        <v>383</v>
      </c>
      <c r="BH23" s="7" t="s">
        <v>384</v>
      </c>
      <c r="BI23" s="6" t="s">
        <v>385</v>
      </c>
      <c r="BJ23" s="6" t="s">
        <v>641</v>
      </c>
      <c r="BK23" s="28"/>
      <c r="BL23" s="4"/>
      <c r="BM23" s="4"/>
      <c r="BN23" s="4"/>
      <c r="BO23" s="4"/>
      <c r="BP23" s="7">
        <v>2</v>
      </c>
      <c r="BQ23" s="7" t="s">
        <v>303</v>
      </c>
      <c r="BR23" s="9" t="s">
        <v>388</v>
      </c>
      <c r="BS23" s="9" t="s">
        <v>635</v>
      </c>
      <c r="BT23" s="9" t="s">
        <v>642</v>
      </c>
      <c r="BU23" s="14" t="s">
        <v>391</v>
      </c>
      <c r="BV23" s="29"/>
      <c r="BW23" s="7"/>
      <c r="BX23" s="7"/>
      <c r="BY23" s="7"/>
      <c r="BZ23" s="26"/>
      <c r="CA23" s="4"/>
      <c r="CB23" s="20"/>
      <c r="CC23" s="20"/>
      <c r="CD23" s="20"/>
      <c r="CE23" s="20"/>
      <c r="CF23" s="20"/>
      <c r="CG23" s="6" t="s">
        <v>399</v>
      </c>
      <c r="CH23" s="5">
        <v>45394</v>
      </c>
      <c r="CI23" s="15" t="s">
        <v>431</v>
      </c>
    </row>
    <row r="24" spans="1:87" ht="60" x14ac:dyDescent="0.25">
      <c r="A24" s="4">
        <v>2024</v>
      </c>
      <c r="B24" s="5">
        <v>45292</v>
      </c>
      <c r="C24" s="5">
        <v>45382</v>
      </c>
      <c r="D24" s="6" t="s">
        <v>192</v>
      </c>
      <c r="E24" s="4" t="s">
        <v>195</v>
      </c>
      <c r="F24" s="4" t="s">
        <v>200</v>
      </c>
      <c r="G24" s="4" t="s">
        <v>643</v>
      </c>
      <c r="H24" s="4" t="s">
        <v>203</v>
      </c>
      <c r="I24" s="6" t="s">
        <v>362</v>
      </c>
      <c r="J24" s="8" t="s">
        <v>363</v>
      </c>
      <c r="K24" s="7">
        <v>10</v>
      </c>
      <c r="L24" s="6" t="s">
        <v>644</v>
      </c>
      <c r="M24" s="5">
        <v>45147</v>
      </c>
      <c r="N24" s="6" t="s">
        <v>645</v>
      </c>
      <c r="O24" s="7">
        <v>10</v>
      </c>
      <c r="P24" s="5">
        <v>45159</v>
      </c>
      <c r="Q24" s="7"/>
      <c r="R24" s="7">
        <v>2</v>
      </c>
      <c r="S24" s="6" t="s">
        <v>646</v>
      </c>
      <c r="T24" s="6" t="s">
        <v>647</v>
      </c>
      <c r="U24" s="6" t="s">
        <v>648</v>
      </c>
      <c r="V24" s="6" t="s">
        <v>649</v>
      </c>
      <c r="W24" s="4" t="s">
        <v>650</v>
      </c>
      <c r="X24" s="4" t="s">
        <v>651</v>
      </c>
      <c r="Y24" s="4" t="s">
        <v>652</v>
      </c>
      <c r="Z24" s="4" t="s">
        <v>204</v>
      </c>
      <c r="AA24" s="4" t="s">
        <v>653</v>
      </c>
      <c r="AB24" s="10">
        <v>9</v>
      </c>
      <c r="AC24" s="7" t="s">
        <v>654</v>
      </c>
      <c r="AD24" s="3" t="s">
        <v>212</v>
      </c>
      <c r="AE24" s="4" t="s">
        <v>655</v>
      </c>
      <c r="AF24" s="4">
        <v>121</v>
      </c>
      <c r="AG24" s="4" t="s">
        <v>656</v>
      </c>
      <c r="AH24" s="3" t="s">
        <v>246</v>
      </c>
      <c r="AI24" s="4" t="s">
        <v>657</v>
      </c>
      <c r="AJ24" s="7">
        <v>5</v>
      </c>
      <c r="AK24" s="4" t="s">
        <v>376</v>
      </c>
      <c r="AL24" s="7">
        <v>5</v>
      </c>
      <c r="AM24" s="4" t="s">
        <v>376</v>
      </c>
      <c r="AN24" s="4" t="s">
        <v>377</v>
      </c>
      <c r="AO24" s="4" t="s">
        <v>275</v>
      </c>
      <c r="AP24" s="4">
        <v>34287</v>
      </c>
      <c r="AQ24" s="4" t="s">
        <v>378</v>
      </c>
      <c r="AR24" s="4"/>
      <c r="AS24" s="4"/>
      <c r="AT24" s="4"/>
      <c r="AU24" s="6" t="s">
        <v>379</v>
      </c>
      <c r="AV24" s="6" t="s">
        <v>380</v>
      </c>
      <c r="AW24" s="6" t="s">
        <v>381</v>
      </c>
      <c r="AX24" s="6" t="s">
        <v>382</v>
      </c>
      <c r="AY24" s="4" t="s">
        <v>643</v>
      </c>
      <c r="AZ24" s="5">
        <v>45190</v>
      </c>
      <c r="BA24" s="5">
        <v>45198</v>
      </c>
      <c r="BB24" s="5">
        <v>45257</v>
      </c>
      <c r="BC24" s="12">
        <v>1268925.42</v>
      </c>
      <c r="BD24" s="12">
        <f t="shared" ref="BD24:BD42" si="2">+BC24*1.16</f>
        <v>1471953.4871999999</v>
      </c>
      <c r="BE24" s="12">
        <f t="shared" ref="BE24:BE35" si="3">756888.01*1.16</f>
        <v>877990.09159999993</v>
      </c>
      <c r="BF24" s="12">
        <f t="shared" ref="BF24:BF35" si="4">4162884*1.16</f>
        <v>4828945.4399999995</v>
      </c>
      <c r="BG24" s="6" t="s">
        <v>383</v>
      </c>
      <c r="BH24" s="7" t="s">
        <v>384</v>
      </c>
      <c r="BI24" s="6" t="s">
        <v>385</v>
      </c>
      <c r="BJ24" s="6" t="s">
        <v>658</v>
      </c>
      <c r="BK24" s="16">
        <v>588781.4</v>
      </c>
      <c r="BL24" s="5">
        <v>45198</v>
      </c>
      <c r="BM24" s="5">
        <v>45257</v>
      </c>
      <c r="BN24" s="6" t="s">
        <v>659</v>
      </c>
      <c r="BO24" s="4"/>
      <c r="BP24" s="7">
        <v>2</v>
      </c>
      <c r="BQ24" s="7" t="s">
        <v>303</v>
      </c>
      <c r="BR24" s="9" t="s">
        <v>388</v>
      </c>
      <c r="BS24" s="9" t="s">
        <v>635</v>
      </c>
      <c r="BT24" s="9" t="s">
        <v>660</v>
      </c>
      <c r="BU24" s="14" t="s">
        <v>391</v>
      </c>
      <c r="BV24" s="6" t="s">
        <v>661</v>
      </c>
      <c r="BW24" s="7" t="s">
        <v>393</v>
      </c>
      <c r="BX24" s="7" t="s">
        <v>307</v>
      </c>
      <c r="BY24" s="7" t="s">
        <v>202</v>
      </c>
      <c r="BZ24" s="26">
        <v>7</v>
      </c>
      <c r="CA24" s="4" t="s">
        <v>394</v>
      </c>
      <c r="CB24" s="15" t="s">
        <v>662</v>
      </c>
      <c r="CC24" s="15" t="s">
        <v>662</v>
      </c>
      <c r="CD24" s="6" t="s">
        <v>663</v>
      </c>
      <c r="CE24" s="6" t="s">
        <v>664</v>
      </c>
      <c r="CF24" s="15" t="s">
        <v>665</v>
      </c>
      <c r="CG24" s="6" t="s">
        <v>399</v>
      </c>
      <c r="CH24" s="5">
        <v>45394</v>
      </c>
      <c r="CI24" s="15" t="s">
        <v>400</v>
      </c>
    </row>
    <row r="25" spans="1:87" ht="60" x14ac:dyDescent="0.25">
      <c r="A25" s="4">
        <v>2024</v>
      </c>
      <c r="B25" s="5">
        <v>45292</v>
      </c>
      <c r="C25" s="5">
        <v>45382</v>
      </c>
      <c r="D25" s="6" t="s">
        <v>193</v>
      </c>
      <c r="E25" s="4" t="s">
        <v>195</v>
      </c>
      <c r="F25" s="4" t="s">
        <v>200</v>
      </c>
      <c r="G25" s="4" t="s">
        <v>666</v>
      </c>
      <c r="H25" s="4" t="s">
        <v>202</v>
      </c>
      <c r="I25" s="27" t="s">
        <v>568</v>
      </c>
      <c r="J25" s="6" t="s">
        <v>569</v>
      </c>
      <c r="K25" s="7">
        <v>21</v>
      </c>
      <c r="L25" s="6" t="s">
        <v>667</v>
      </c>
      <c r="M25" s="5">
        <v>45153</v>
      </c>
      <c r="N25" s="6" t="s">
        <v>434</v>
      </c>
      <c r="O25" s="7">
        <v>21</v>
      </c>
      <c r="P25" s="5"/>
      <c r="Q25" s="7"/>
      <c r="R25" s="7"/>
      <c r="S25" s="6"/>
      <c r="T25" s="6" t="s">
        <v>668</v>
      </c>
      <c r="U25" s="6" t="s">
        <v>668</v>
      </c>
      <c r="V25" s="6" t="s">
        <v>669</v>
      </c>
      <c r="W25" s="4" t="s">
        <v>670</v>
      </c>
      <c r="X25" s="4" t="s">
        <v>671</v>
      </c>
      <c r="Y25" s="4" t="s">
        <v>672</v>
      </c>
      <c r="Z25" s="4" t="s">
        <v>205</v>
      </c>
      <c r="AA25" s="6" t="s">
        <v>673</v>
      </c>
      <c r="AB25" s="10">
        <v>14</v>
      </c>
      <c r="AC25" s="30" t="s">
        <v>674</v>
      </c>
      <c r="AD25" s="3" t="s">
        <v>212</v>
      </c>
      <c r="AE25" s="31" t="s">
        <v>675</v>
      </c>
      <c r="AF25" s="30">
        <v>801</v>
      </c>
      <c r="AG25" s="31"/>
      <c r="AH25" s="3" t="s">
        <v>237</v>
      </c>
      <c r="AI25" s="31" t="s">
        <v>676</v>
      </c>
      <c r="AJ25" s="30">
        <v>5</v>
      </c>
      <c r="AK25" s="31" t="s">
        <v>376</v>
      </c>
      <c r="AL25" s="30">
        <v>5</v>
      </c>
      <c r="AM25" s="31" t="s">
        <v>376</v>
      </c>
      <c r="AN25" s="30" t="s">
        <v>377</v>
      </c>
      <c r="AO25" s="31" t="s">
        <v>275</v>
      </c>
      <c r="AP25" s="30">
        <v>34280</v>
      </c>
      <c r="AQ25" s="4" t="s">
        <v>378</v>
      </c>
      <c r="AR25" s="4"/>
      <c r="AS25" s="4"/>
      <c r="AT25" s="4"/>
      <c r="AU25" s="6" t="s">
        <v>379</v>
      </c>
      <c r="AV25" s="6" t="s">
        <v>380</v>
      </c>
      <c r="AW25" s="6" t="s">
        <v>381</v>
      </c>
      <c r="AX25" s="6" t="s">
        <v>382</v>
      </c>
      <c r="AY25" s="4" t="s">
        <v>666</v>
      </c>
      <c r="AZ25" s="5">
        <v>45176</v>
      </c>
      <c r="BA25" s="5">
        <v>45187</v>
      </c>
      <c r="BB25" s="5">
        <v>45246</v>
      </c>
      <c r="BC25" s="12">
        <v>1814231.8</v>
      </c>
      <c r="BD25" s="12">
        <f>+BC25*1.16</f>
        <v>2104508.8879999998</v>
      </c>
      <c r="BE25" s="12">
        <f t="shared" si="3"/>
        <v>877990.09159999993</v>
      </c>
      <c r="BF25" s="12">
        <f t="shared" si="4"/>
        <v>4828945.4399999995</v>
      </c>
      <c r="BG25" s="6" t="s">
        <v>383</v>
      </c>
      <c r="BH25" s="7" t="s">
        <v>384</v>
      </c>
      <c r="BI25" s="6" t="s">
        <v>385</v>
      </c>
      <c r="BJ25" s="6" t="s">
        <v>677</v>
      </c>
      <c r="BK25" s="16">
        <v>841803.56</v>
      </c>
      <c r="BL25" s="5">
        <v>45187</v>
      </c>
      <c r="BM25" s="5">
        <v>45246</v>
      </c>
      <c r="BN25" s="6" t="s">
        <v>678</v>
      </c>
      <c r="BO25" s="4"/>
      <c r="BP25" s="7">
        <v>2</v>
      </c>
      <c r="BQ25" s="7" t="s">
        <v>303</v>
      </c>
      <c r="BR25" s="9" t="s">
        <v>388</v>
      </c>
      <c r="BS25" s="9" t="s">
        <v>635</v>
      </c>
      <c r="BT25" s="9" t="s">
        <v>439</v>
      </c>
      <c r="BU25" s="14" t="s">
        <v>391</v>
      </c>
      <c r="BV25" s="6" t="s">
        <v>679</v>
      </c>
      <c r="BW25" s="7" t="s">
        <v>393</v>
      </c>
      <c r="BX25" s="7" t="s">
        <v>307</v>
      </c>
      <c r="BY25" s="7" t="s">
        <v>202</v>
      </c>
      <c r="BZ25" s="26">
        <v>14</v>
      </c>
      <c r="CA25" s="4" t="s">
        <v>394</v>
      </c>
      <c r="CB25" s="15" t="s">
        <v>680</v>
      </c>
      <c r="CC25" s="15" t="s">
        <v>680</v>
      </c>
      <c r="CD25" s="6" t="s">
        <v>681</v>
      </c>
      <c r="CE25" s="6" t="s">
        <v>681</v>
      </c>
      <c r="CF25" s="15" t="s">
        <v>682</v>
      </c>
      <c r="CG25" s="6" t="s">
        <v>399</v>
      </c>
      <c r="CH25" s="5">
        <v>45394</v>
      </c>
      <c r="CI25" s="15" t="s">
        <v>400</v>
      </c>
    </row>
    <row r="26" spans="1:87" ht="60" x14ac:dyDescent="0.25">
      <c r="A26" s="4">
        <v>2024</v>
      </c>
      <c r="B26" s="5">
        <v>45292</v>
      </c>
      <c r="C26" s="5">
        <v>45382</v>
      </c>
      <c r="D26" s="6" t="s">
        <v>193</v>
      </c>
      <c r="E26" s="4" t="s">
        <v>195</v>
      </c>
      <c r="F26" s="4" t="s">
        <v>200</v>
      </c>
      <c r="G26" s="4" t="s">
        <v>683</v>
      </c>
      <c r="H26" s="4" t="s">
        <v>202</v>
      </c>
      <c r="I26" s="27" t="s">
        <v>568</v>
      </c>
      <c r="J26" s="6" t="s">
        <v>569</v>
      </c>
      <c r="K26" s="7">
        <v>22</v>
      </c>
      <c r="L26" s="6" t="s">
        <v>684</v>
      </c>
      <c r="M26" s="5">
        <v>45153</v>
      </c>
      <c r="N26" s="6" t="s">
        <v>425</v>
      </c>
      <c r="O26" s="7">
        <v>22</v>
      </c>
      <c r="P26" s="5"/>
      <c r="Q26" s="7"/>
      <c r="R26" s="7"/>
      <c r="S26" s="6"/>
      <c r="T26" s="6" t="s">
        <v>685</v>
      </c>
      <c r="U26" s="6" t="s">
        <v>685</v>
      </c>
      <c r="V26" s="6" t="s">
        <v>686</v>
      </c>
      <c r="W26" s="4" t="s">
        <v>687</v>
      </c>
      <c r="X26" s="4" t="s">
        <v>688</v>
      </c>
      <c r="Y26" s="4" t="s">
        <v>553</v>
      </c>
      <c r="Z26" s="4" t="s">
        <v>204</v>
      </c>
      <c r="AA26" s="6" t="s">
        <v>689</v>
      </c>
      <c r="AB26" s="10">
        <v>15</v>
      </c>
      <c r="AC26" s="30" t="s">
        <v>690</v>
      </c>
      <c r="AD26" s="3" t="s">
        <v>212</v>
      </c>
      <c r="AE26" s="31" t="s">
        <v>691</v>
      </c>
      <c r="AF26" s="30">
        <v>7</v>
      </c>
      <c r="AG26" s="31"/>
      <c r="AH26" s="3" t="s">
        <v>237</v>
      </c>
      <c r="AI26" s="31" t="s">
        <v>692</v>
      </c>
      <c r="AJ26" s="30">
        <v>7</v>
      </c>
      <c r="AK26" s="31" t="s">
        <v>559</v>
      </c>
      <c r="AL26" s="30">
        <v>7</v>
      </c>
      <c r="AM26" s="31" t="s">
        <v>559</v>
      </c>
      <c r="AN26" s="30" t="s">
        <v>377</v>
      </c>
      <c r="AO26" s="31" t="s">
        <v>275</v>
      </c>
      <c r="AP26" s="30">
        <v>35015</v>
      </c>
      <c r="AQ26" s="4" t="s">
        <v>378</v>
      </c>
      <c r="AR26" s="4"/>
      <c r="AS26" s="4"/>
      <c r="AT26" s="4"/>
      <c r="AU26" s="6" t="s">
        <v>379</v>
      </c>
      <c r="AV26" s="6" t="s">
        <v>380</v>
      </c>
      <c r="AW26" s="6" t="s">
        <v>381</v>
      </c>
      <c r="AX26" s="6" t="s">
        <v>382</v>
      </c>
      <c r="AY26" s="4" t="s">
        <v>683</v>
      </c>
      <c r="AZ26" s="32">
        <v>45176</v>
      </c>
      <c r="BA26" s="32">
        <v>45187</v>
      </c>
      <c r="BB26" s="32">
        <v>45256</v>
      </c>
      <c r="BC26" s="12">
        <v>4065354.33</v>
      </c>
      <c r="BD26" s="12">
        <f>+BC26*1.16</f>
        <v>4715811.0227999995</v>
      </c>
      <c r="BE26" s="12">
        <f t="shared" si="3"/>
        <v>877990.09159999993</v>
      </c>
      <c r="BF26" s="12">
        <f t="shared" si="4"/>
        <v>4828945.4399999995</v>
      </c>
      <c r="BG26" s="6" t="s">
        <v>383</v>
      </c>
      <c r="BH26" s="7" t="s">
        <v>384</v>
      </c>
      <c r="BI26" s="6" t="s">
        <v>385</v>
      </c>
      <c r="BJ26" s="6" t="s">
        <v>693</v>
      </c>
      <c r="BK26" s="16">
        <v>1886054.41</v>
      </c>
      <c r="BL26" s="5">
        <v>45187</v>
      </c>
      <c r="BM26" s="5">
        <v>45256</v>
      </c>
      <c r="BN26" s="6" t="s">
        <v>694</v>
      </c>
      <c r="BO26" s="4"/>
      <c r="BP26" s="7">
        <v>1</v>
      </c>
      <c r="BQ26" s="7" t="s">
        <v>303</v>
      </c>
      <c r="BR26" s="9" t="s">
        <v>388</v>
      </c>
      <c r="BS26" s="9" t="s">
        <v>544</v>
      </c>
      <c r="BT26" s="9" t="s">
        <v>429</v>
      </c>
      <c r="BU26" s="14" t="s">
        <v>391</v>
      </c>
      <c r="BV26" s="6" t="s">
        <v>695</v>
      </c>
      <c r="BW26" s="7" t="s">
        <v>393</v>
      </c>
      <c r="BX26" s="7" t="s">
        <v>307</v>
      </c>
      <c r="BY26" s="7" t="s">
        <v>202</v>
      </c>
      <c r="BZ26" s="26">
        <v>15</v>
      </c>
      <c r="CA26" s="4" t="s">
        <v>394</v>
      </c>
      <c r="CB26" s="15" t="s">
        <v>696</v>
      </c>
      <c r="CC26" s="15" t="s">
        <v>696</v>
      </c>
      <c r="CD26" s="6" t="s">
        <v>697</v>
      </c>
      <c r="CE26" s="6" t="s">
        <v>698</v>
      </c>
      <c r="CF26" s="15" t="s">
        <v>699</v>
      </c>
      <c r="CG26" s="6" t="s">
        <v>399</v>
      </c>
      <c r="CH26" s="5">
        <v>45394</v>
      </c>
      <c r="CI26" s="15" t="s">
        <v>400</v>
      </c>
    </row>
    <row r="27" spans="1:87" ht="60" x14ac:dyDescent="0.25">
      <c r="A27" s="4">
        <v>2024</v>
      </c>
      <c r="B27" s="5">
        <v>45292</v>
      </c>
      <c r="C27" s="5">
        <v>45382</v>
      </c>
      <c r="D27" s="6" t="s">
        <v>192</v>
      </c>
      <c r="E27" s="4" t="s">
        <v>195</v>
      </c>
      <c r="F27" s="4" t="s">
        <v>200</v>
      </c>
      <c r="G27" s="29" t="s">
        <v>700</v>
      </c>
      <c r="H27" s="4" t="s">
        <v>203</v>
      </c>
      <c r="I27" s="6" t="s">
        <v>362</v>
      </c>
      <c r="J27" s="8" t="s">
        <v>363</v>
      </c>
      <c r="K27" s="7">
        <v>11</v>
      </c>
      <c r="L27" s="6" t="s">
        <v>701</v>
      </c>
      <c r="M27" s="5">
        <v>45180</v>
      </c>
      <c r="N27" s="6" t="s">
        <v>434</v>
      </c>
      <c r="O27" s="7">
        <v>11</v>
      </c>
      <c r="P27" s="5">
        <v>45187</v>
      </c>
      <c r="Q27" s="7">
        <v>4</v>
      </c>
      <c r="R27" s="7">
        <v>2</v>
      </c>
      <c r="S27" s="6" t="s">
        <v>702</v>
      </c>
      <c r="T27" s="6" t="s">
        <v>703</v>
      </c>
      <c r="U27" s="6" t="s">
        <v>704</v>
      </c>
      <c r="V27" s="6" t="s">
        <v>705</v>
      </c>
      <c r="W27" s="4" t="s">
        <v>706</v>
      </c>
      <c r="X27" s="4" t="s">
        <v>469</v>
      </c>
      <c r="Y27" s="4" t="s">
        <v>707</v>
      </c>
      <c r="Z27" s="4" t="s">
        <v>204</v>
      </c>
      <c r="AA27" s="4" t="s">
        <v>708</v>
      </c>
      <c r="AB27" s="10">
        <v>10</v>
      </c>
      <c r="AC27" s="7" t="s">
        <v>709</v>
      </c>
      <c r="AD27" s="3" t="s">
        <v>212</v>
      </c>
      <c r="AE27" s="4" t="s">
        <v>710</v>
      </c>
      <c r="AF27" s="4">
        <v>414</v>
      </c>
      <c r="AG27" s="4"/>
      <c r="AH27" s="3" t="s">
        <v>237</v>
      </c>
      <c r="AI27" s="4" t="s">
        <v>675</v>
      </c>
      <c r="AJ27" s="7">
        <v>5</v>
      </c>
      <c r="AK27" s="4" t="s">
        <v>376</v>
      </c>
      <c r="AL27" s="7">
        <v>5</v>
      </c>
      <c r="AM27" s="4" t="s">
        <v>376</v>
      </c>
      <c r="AN27" s="4" t="s">
        <v>377</v>
      </c>
      <c r="AO27" s="4" t="s">
        <v>275</v>
      </c>
      <c r="AP27" s="4">
        <v>34120</v>
      </c>
      <c r="AQ27" s="4" t="s">
        <v>378</v>
      </c>
      <c r="AR27" s="4"/>
      <c r="AS27" s="4"/>
      <c r="AT27" s="4"/>
      <c r="AU27" s="6" t="s">
        <v>379</v>
      </c>
      <c r="AV27" s="6" t="s">
        <v>380</v>
      </c>
      <c r="AW27" s="6" t="s">
        <v>381</v>
      </c>
      <c r="AX27" s="6" t="s">
        <v>382</v>
      </c>
      <c r="AY27" s="4" t="s">
        <v>700</v>
      </c>
      <c r="AZ27" s="5">
        <v>45204</v>
      </c>
      <c r="BA27" s="5">
        <v>45212</v>
      </c>
      <c r="BB27" s="5">
        <v>45261</v>
      </c>
      <c r="BC27" s="12">
        <v>1814020</v>
      </c>
      <c r="BD27" s="12">
        <f t="shared" si="2"/>
        <v>2104263.1999999997</v>
      </c>
      <c r="BE27" s="12">
        <f t="shared" si="3"/>
        <v>877990.09159999993</v>
      </c>
      <c r="BF27" s="12">
        <f t="shared" si="4"/>
        <v>4828945.4399999995</v>
      </c>
      <c r="BG27" s="6" t="s">
        <v>383</v>
      </c>
      <c r="BH27" s="7" t="s">
        <v>384</v>
      </c>
      <c r="BI27" s="6" t="s">
        <v>385</v>
      </c>
      <c r="BJ27" s="6" t="s">
        <v>711</v>
      </c>
      <c r="BK27" s="16">
        <v>841705.28</v>
      </c>
      <c r="BL27" s="5">
        <v>45212</v>
      </c>
      <c r="BM27" s="5">
        <v>45261</v>
      </c>
      <c r="BN27" s="6" t="s">
        <v>712</v>
      </c>
      <c r="BO27" s="4"/>
      <c r="BP27" s="7">
        <v>2</v>
      </c>
      <c r="BQ27" s="7" t="s">
        <v>303</v>
      </c>
      <c r="BR27" s="9" t="s">
        <v>388</v>
      </c>
      <c r="BS27" s="9" t="s">
        <v>635</v>
      </c>
      <c r="BT27" s="9" t="s">
        <v>713</v>
      </c>
      <c r="BU27" s="14" t="s">
        <v>391</v>
      </c>
      <c r="BV27" s="6" t="s">
        <v>714</v>
      </c>
      <c r="BW27" s="7" t="s">
        <v>393</v>
      </c>
      <c r="BX27" s="7" t="s">
        <v>307</v>
      </c>
      <c r="BY27" s="7" t="s">
        <v>202</v>
      </c>
      <c r="BZ27" s="26">
        <v>8</v>
      </c>
      <c r="CA27" s="4" t="s">
        <v>394</v>
      </c>
      <c r="CB27" s="15" t="s">
        <v>715</v>
      </c>
      <c r="CC27" s="15" t="s">
        <v>715</v>
      </c>
      <c r="CD27" s="6" t="s">
        <v>716</v>
      </c>
      <c r="CE27" s="6" t="s">
        <v>717</v>
      </c>
      <c r="CF27" s="15" t="s">
        <v>718</v>
      </c>
      <c r="CG27" s="6" t="s">
        <v>399</v>
      </c>
      <c r="CH27" s="5">
        <v>45394</v>
      </c>
      <c r="CI27" s="15" t="s">
        <v>400</v>
      </c>
    </row>
    <row r="28" spans="1:87" ht="63.75" x14ac:dyDescent="0.25">
      <c r="A28" s="4">
        <v>2024</v>
      </c>
      <c r="B28" s="5">
        <v>45292</v>
      </c>
      <c r="C28" s="5">
        <v>45382</v>
      </c>
      <c r="D28" s="6" t="s">
        <v>193</v>
      </c>
      <c r="E28" s="4" t="s">
        <v>195</v>
      </c>
      <c r="F28" s="4" t="s">
        <v>200</v>
      </c>
      <c r="G28" s="4" t="s">
        <v>719</v>
      </c>
      <c r="H28" s="4" t="s">
        <v>203</v>
      </c>
      <c r="I28" s="27" t="s">
        <v>720</v>
      </c>
      <c r="J28" s="6" t="s">
        <v>569</v>
      </c>
      <c r="K28" s="7">
        <v>10</v>
      </c>
      <c r="L28" s="6" t="s">
        <v>721</v>
      </c>
      <c r="M28" s="5">
        <v>45153</v>
      </c>
      <c r="N28" s="6" t="s">
        <v>722</v>
      </c>
      <c r="O28" s="7">
        <v>10</v>
      </c>
      <c r="P28" s="5"/>
      <c r="Q28" s="7"/>
      <c r="R28" s="7"/>
      <c r="S28" s="6"/>
      <c r="T28" s="6" t="s">
        <v>723</v>
      </c>
      <c r="U28" s="6" t="s">
        <v>723</v>
      </c>
      <c r="V28" s="6" t="s">
        <v>724</v>
      </c>
      <c r="W28" s="4" t="s">
        <v>650</v>
      </c>
      <c r="X28" s="4" t="s">
        <v>651</v>
      </c>
      <c r="Y28" s="4" t="s">
        <v>652</v>
      </c>
      <c r="Z28" s="4" t="s">
        <v>204</v>
      </c>
      <c r="AA28" s="4" t="s">
        <v>653</v>
      </c>
      <c r="AB28" s="10">
        <v>9</v>
      </c>
      <c r="AC28" s="7" t="s">
        <v>654</v>
      </c>
      <c r="AD28" s="3" t="s">
        <v>212</v>
      </c>
      <c r="AE28" s="4" t="s">
        <v>655</v>
      </c>
      <c r="AF28" s="4">
        <v>121</v>
      </c>
      <c r="AG28" s="4" t="s">
        <v>656</v>
      </c>
      <c r="AH28" s="3" t="s">
        <v>246</v>
      </c>
      <c r="AI28" s="4" t="s">
        <v>657</v>
      </c>
      <c r="AJ28" s="7">
        <v>5</v>
      </c>
      <c r="AK28" s="4" t="s">
        <v>376</v>
      </c>
      <c r="AL28" s="7">
        <v>5</v>
      </c>
      <c r="AM28" s="4" t="s">
        <v>376</v>
      </c>
      <c r="AN28" s="4" t="s">
        <v>377</v>
      </c>
      <c r="AO28" s="4" t="s">
        <v>275</v>
      </c>
      <c r="AP28" s="4">
        <v>34287</v>
      </c>
      <c r="AQ28" s="4" t="s">
        <v>378</v>
      </c>
      <c r="AR28" s="4"/>
      <c r="AS28" s="4"/>
      <c r="AT28" s="4"/>
      <c r="AU28" s="6" t="s">
        <v>379</v>
      </c>
      <c r="AV28" s="6" t="s">
        <v>380</v>
      </c>
      <c r="AW28" s="6" t="s">
        <v>381</v>
      </c>
      <c r="AX28" s="6" t="s">
        <v>382</v>
      </c>
      <c r="AY28" s="4" t="s">
        <v>719</v>
      </c>
      <c r="AZ28" s="32">
        <v>45182</v>
      </c>
      <c r="BA28" s="32">
        <v>45189</v>
      </c>
      <c r="BB28" s="32">
        <v>45228</v>
      </c>
      <c r="BC28" s="12">
        <v>577970.64</v>
      </c>
      <c r="BD28" s="12">
        <f t="shared" si="2"/>
        <v>670445.94239999994</v>
      </c>
      <c r="BE28" s="12">
        <f>0.01*1.16</f>
        <v>1.1599999999999999E-2</v>
      </c>
      <c r="BF28" s="12">
        <f>756888*1.16</f>
        <v>877990.08</v>
      </c>
      <c r="BG28" s="6" t="s">
        <v>383</v>
      </c>
      <c r="BH28" s="7" t="s">
        <v>384</v>
      </c>
      <c r="BI28" s="6" t="s">
        <v>385</v>
      </c>
      <c r="BJ28" s="33" t="s">
        <v>725</v>
      </c>
      <c r="BK28" s="34">
        <f>201133.78+67044.59</f>
        <v>268178.37</v>
      </c>
      <c r="BL28" s="32">
        <v>45189</v>
      </c>
      <c r="BM28" s="32">
        <v>45228</v>
      </c>
      <c r="BN28" s="33" t="s">
        <v>726</v>
      </c>
      <c r="BO28" s="4"/>
      <c r="BP28" s="7">
        <v>2</v>
      </c>
      <c r="BQ28" s="7" t="s">
        <v>303</v>
      </c>
      <c r="BR28" s="9" t="s">
        <v>388</v>
      </c>
      <c r="BS28" s="9" t="s">
        <v>635</v>
      </c>
      <c r="BT28" s="9" t="s">
        <v>660</v>
      </c>
      <c r="BU28" s="14" t="s">
        <v>727</v>
      </c>
      <c r="BV28" s="6" t="s">
        <v>728</v>
      </c>
      <c r="BW28" s="7" t="s">
        <v>393</v>
      </c>
      <c r="BX28" s="7" t="s">
        <v>307</v>
      </c>
      <c r="BY28" s="7" t="s">
        <v>202</v>
      </c>
      <c r="BZ28" s="26">
        <v>16</v>
      </c>
      <c r="CA28" s="4" t="s">
        <v>394</v>
      </c>
      <c r="CB28" s="15" t="s">
        <v>729</v>
      </c>
      <c r="CC28" s="15" t="s">
        <v>729</v>
      </c>
      <c r="CD28" s="6" t="s">
        <v>730</v>
      </c>
      <c r="CE28" s="6" t="s">
        <v>731</v>
      </c>
      <c r="CF28" s="15" t="s">
        <v>732</v>
      </c>
      <c r="CG28" s="6" t="s">
        <v>399</v>
      </c>
      <c r="CH28" s="5">
        <v>45394</v>
      </c>
      <c r="CI28" s="15" t="s">
        <v>400</v>
      </c>
    </row>
    <row r="29" spans="1:87" ht="60" x14ac:dyDescent="0.25">
      <c r="A29" s="4">
        <v>2024</v>
      </c>
      <c r="B29" s="5">
        <v>45292</v>
      </c>
      <c r="C29" s="5">
        <v>45382</v>
      </c>
      <c r="D29" s="6" t="s">
        <v>192</v>
      </c>
      <c r="E29" s="4" t="s">
        <v>195</v>
      </c>
      <c r="F29" s="4" t="s">
        <v>200</v>
      </c>
      <c r="G29" s="29" t="s">
        <v>733</v>
      </c>
      <c r="H29" s="4" t="s">
        <v>203</v>
      </c>
      <c r="I29" s="6" t="s">
        <v>362</v>
      </c>
      <c r="J29" s="8" t="s">
        <v>363</v>
      </c>
      <c r="K29" s="7">
        <v>12</v>
      </c>
      <c r="L29" s="6" t="s">
        <v>734</v>
      </c>
      <c r="M29" s="5">
        <v>45180</v>
      </c>
      <c r="N29" s="6" t="s">
        <v>735</v>
      </c>
      <c r="O29" s="7">
        <v>12</v>
      </c>
      <c r="P29" s="5">
        <v>45187</v>
      </c>
      <c r="Q29" s="7">
        <v>5</v>
      </c>
      <c r="R29" s="7">
        <v>2</v>
      </c>
      <c r="S29" s="6" t="s">
        <v>736</v>
      </c>
      <c r="T29" s="6" t="s">
        <v>737</v>
      </c>
      <c r="U29" s="6" t="s">
        <v>738</v>
      </c>
      <c r="V29" s="6" t="s">
        <v>739</v>
      </c>
      <c r="W29" s="4" t="s">
        <v>740</v>
      </c>
      <c r="X29" s="4" t="s">
        <v>741</v>
      </c>
      <c r="Y29" s="4" t="s">
        <v>742</v>
      </c>
      <c r="Z29" s="4" t="s">
        <v>204</v>
      </c>
      <c r="AA29" s="4" t="s">
        <v>743</v>
      </c>
      <c r="AB29" s="10">
        <v>11</v>
      </c>
      <c r="AC29" s="7" t="s">
        <v>744</v>
      </c>
      <c r="AD29" s="3" t="s">
        <v>220</v>
      </c>
      <c r="AE29" s="4" t="s">
        <v>745</v>
      </c>
      <c r="AF29" s="35" t="s">
        <v>746</v>
      </c>
      <c r="AG29" s="4"/>
      <c r="AH29" s="3" t="s">
        <v>237</v>
      </c>
      <c r="AI29" s="4" t="s">
        <v>747</v>
      </c>
      <c r="AJ29" s="7">
        <v>5</v>
      </c>
      <c r="AK29" s="4" t="s">
        <v>376</v>
      </c>
      <c r="AL29" s="7">
        <v>5</v>
      </c>
      <c r="AM29" s="4" t="s">
        <v>376</v>
      </c>
      <c r="AN29" s="4" t="s">
        <v>377</v>
      </c>
      <c r="AO29" s="4" t="s">
        <v>275</v>
      </c>
      <c r="AP29" s="4">
        <v>34197</v>
      </c>
      <c r="AQ29" s="4" t="s">
        <v>378</v>
      </c>
      <c r="AR29" s="4"/>
      <c r="AS29" s="4"/>
      <c r="AT29" s="4"/>
      <c r="AU29" s="6" t="s">
        <v>379</v>
      </c>
      <c r="AV29" s="6" t="s">
        <v>380</v>
      </c>
      <c r="AW29" s="6" t="s">
        <v>381</v>
      </c>
      <c r="AX29" s="6" t="s">
        <v>382</v>
      </c>
      <c r="AY29" s="4" t="s">
        <v>733</v>
      </c>
      <c r="AZ29" s="5">
        <v>45204</v>
      </c>
      <c r="BA29" s="5">
        <v>45212</v>
      </c>
      <c r="BB29" s="5">
        <v>45261</v>
      </c>
      <c r="BC29" s="12">
        <v>906734.7</v>
      </c>
      <c r="BD29" s="12">
        <f t="shared" si="2"/>
        <v>1051812.2519999999</v>
      </c>
      <c r="BE29" s="12">
        <f t="shared" si="3"/>
        <v>877990.09159999993</v>
      </c>
      <c r="BF29" s="12">
        <f t="shared" si="4"/>
        <v>4828945.4399999995</v>
      </c>
      <c r="BG29" s="6" t="s">
        <v>383</v>
      </c>
      <c r="BH29" s="7" t="s">
        <v>384</v>
      </c>
      <c r="BI29" s="6" t="s">
        <v>385</v>
      </c>
      <c r="BJ29" s="6" t="s">
        <v>748</v>
      </c>
      <c r="BK29" s="16">
        <v>420724.9</v>
      </c>
      <c r="BL29" s="5">
        <v>45212</v>
      </c>
      <c r="BM29" s="5">
        <v>45261</v>
      </c>
      <c r="BN29" s="6" t="s">
        <v>749</v>
      </c>
      <c r="BO29" s="4"/>
      <c r="BP29" s="7">
        <v>2</v>
      </c>
      <c r="BQ29" s="7" t="s">
        <v>303</v>
      </c>
      <c r="BR29" s="9" t="s">
        <v>388</v>
      </c>
      <c r="BS29" s="9" t="s">
        <v>635</v>
      </c>
      <c r="BT29" s="7" t="s">
        <v>750</v>
      </c>
      <c r="BU29" s="14" t="s">
        <v>391</v>
      </c>
      <c r="BV29" s="6" t="s">
        <v>751</v>
      </c>
      <c r="BW29" s="7" t="s">
        <v>393</v>
      </c>
      <c r="BX29" s="7" t="s">
        <v>307</v>
      </c>
      <c r="BY29" s="7" t="s">
        <v>202</v>
      </c>
      <c r="BZ29" s="26">
        <v>9</v>
      </c>
      <c r="CA29" s="4" t="s">
        <v>394</v>
      </c>
      <c r="CB29" s="15" t="s">
        <v>752</v>
      </c>
      <c r="CC29" s="15" t="s">
        <v>752</v>
      </c>
      <c r="CD29" s="6" t="s">
        <v>753</v>
      </c>
      <c r="CE29" s="6" t="s">
        <v>754</v>
      </c>
      <c r="CF29" s="15" t="s">
        <v>755</v>
      </c>
      <c r="CG29" s="6" t="s">
        <v>399</v>
      </c>
      <c r="CH29" s="5">
        <v>45394</v>
      </c>
      <c r="CI29" s="15" t="s">
        <v>400</v>
      </c>
    </row>
    <row r="30" spans="1:87" ht="60" x14ac:dyDescent="0.25">
      <c r="A30" s="4">
        <v>2024</v>
      </c>
      <c r="B30" s="5">
        <v>45292</v>
      </c>
      <c r="C30" s="5">
        <v>45382</v>
      </c>
      <c r="D30" s="6" t="s">
        <v>192</v>
      </c>
      <c r="E30" s="4" t="s">
        <v>195</v>
      </c>
      <c r="F30" s="4" t="s">
        <v>200</v>
      </c>
      <c r="G30" s="4" t="s">
        <v>756</v>
      </c>
      <c r="H30" s="4" t="s">
        <v>203</v>
      </c>
      <c r="I30" s="6" t="s">
        <v>362</v>
      </c>
      <c r="J30" s="8" t="s">
        <v>363</v>
      </c>
      <c r="K30" s="7">
        <v>13</v>
      </c>
      <c r="L30" s="6" t="s">
        <v>757</v>
      </c>
      <c r="M30" s="5">
        <v>45180</v>
      </c>
      <c r="N30" s="6" t="s">
        <v>735</v>
      </c>
      <c r="O30" s="7">
        <v>13</v>
      </c>
      <c r="P30" s="5">
        <v>45187</v>
      </c>
      <c r="Q30" s="7">
        <v>6</v>
      </c>
      <c r="R30" s="7">
        <v>2</v>
      </c>
      <c r="S30" s="6" t="s">
        <v>758</v>
      </c>
      <c r="T30" s="6" t="s">
        <v>759</v>
      </c>
      <c r="U30" s="6" t="s">
        <v>759</v>
      </c>
      <c r="V30" s="6" t="s">
        <v>760</v>
      </c>
      <c r="W30" s="4" t="s">
        <v>740</v>
      </c>
      <c r="X30" s="4" t="s">
        <v>741</v>
      </c>
      <c r="Y30" s="4" t="s">
        <v>742</v>
      </c>
      <c r="Z30" s="4" t="s">
        <v>204</v>
      </c>
      <c r="AA30" s="4" t="s">
        <v>743</v>
      </c>
      <c r="AB30" s="10">
        <v>12</v>
      </c>
      <c r="AC30" s="7" t="s">
        <v>744</v>
      </c>
      <c r="AD30" s="3" t="s">
        <v>220</v>
      </c>
      <c r="AE30" s="4" t="s">
        <v>745</v>
      </c>
      <c r="AF30" s="35" t="s">
        <v>746</v>
      </c>
      <c r="AG30" s="4"/>
      <c r="AH30" s="3" t="s">
        <v>237</v>
      </c>
      <c r="AI30" s="4" t="s">
        <v>747</v>
      </c>
      <c r="AJ30" s="7">
        <v>5</v>
      </c>
      <c r="AK30" s="4" t="s">
        <v>376</v>
      </c>
      <c r="AL30" s="7">
        <v>5</v>
      </c>
      <c r="AM30" s="4" t="s">
        <v>376</v>
      </c>
      <c r="AN30" s="4" t="s">
        <v>377</v>
      </c>
      <c r="AO30" s="4" t="s">
        <v>275</v>
      </c>
      <c r="AP30" s="4">
        <v>34197</v>
      </c>
      <c r="AQ30" s="4" t="s">
        <v>378</v>
      </c>
      <c r="AR30" s="4"/>
      <c r="AS30" s="4"/>
      <c r="AT30" s="4"/>
      <c r="AU30" s="6" t="s">
        <v>379</v>
      </c>
      <c r="AV30" s="6" t="s">
        <v>380</v>
      </c>
      <c r="AW30" s="6" t="s">
        <v>381</v>
      </c>
      <c r="AX30" s="6" t="s">
        <v>382</v>
      </c>
      <c r="AY30" s="4" t="s">
        <v>756</v>
      </c>
      <c r="AZ30" s="5">
        <v>45204</v>
      </c>
      <c r="BA30" s="5">
        <v>45212</v>
      </c>
      <c r="BB30" s="5">
        <v>45261</v>
      </c>
      <c r="BC30" s="12">
        <v>1133014.3999999999</v>
      </c>
      <c r="BD30" s="12">
        <f t="shared" si="2"/>
        <v>1314296.7039999999</v>
      </c>
      <c r="BE30" s="12">
        <f t="shared" si="3"/>
        <v>877990.09159999993</v>
      </c>
      <c r="BF30" s="12">
        <f t="shared" si="4"/>
        <v>4828945.4399999995</v>
      </c>
      <c r="BG30" s="6" t="s">
        <v>383</v>
      </c>
      <c r="BH30" s="7" t="s">
        <v>384</v>
      </c>
      <c r="BI30" s="6" t="s">
        <v>385</v>
      </c>
      <c r="BJ30" s="6" t="s">
        <v>761</v>
      </c>
      <c r="BK30" s="16">
        <v>525718.49</v>
      </c>
      <c r="BL30" s="5">
        <v>45212</v>
      </c>
      <c r="BM30" s="5">
        <v>45261</v>
      </c>
      <c r="BN30" s="6" t="s">
        <v>762</v>
      </c>
      <c r="BO30" s="4"/>
      <c r="BP30" s="7">
        <v>2</v>
      </c>
      <c r="BQ30" s="7" t="s">
        <v>303</v>
      </c>
      <c r="BR30" s="9" t="s">
        <v>388</v>
      </c>
      <c r="BS30" s="9" t="s">
        <v>635</v>
      </c>
      <c r="BT30" s="7" t="s">
        <v>763</v>
      </c>
      <c r="BU30" s="14" t="s">
        <v>391</v>
      </c>
      <c r="BV30" s="6" t="s">
        <v>764</v>
      </c>
      <c r="BW30" s="7" t="s">
        <v>393</v>
      </c>
      <c r="BX30" s="7" t="s">
        <v>307</v>
      </c>
      <c r="BY30" s="7" t="s">
        <v>202</v>
      </c>
      <c r="BZ30" s="26">
        <v>10</v>
      </c>
      <c r="CA30" s="4" t="s">
        <v>394</v>
      </c>
      <c r="CB30" s="15" t="s">
        <v>765</v>
      </c>
      <c r="CC30" s="15" t="s">
        <v>765</v>
      </c>
      <c r="CD30" s="6" t="s">
        <v>766</v>
      </c>
      <c r="CE30" s="6" t="s">
        <v>767</v>
      </c>
      <c r="CF30" s="15" t="s">
        <v>768</v>
      </c>
      <c r="CG30" s="6" t="s">
        <v>399</v>
      </c>
      <c r="CH30" s="5">
        <v>45394</v>
      </c>
      <c r="CI30" s="15" t="s">
        <v>400</v>
      </c>
    </row>
    <row r="31" spans="1:87" ht="72" x14ac:dyDescent="0.25">
      <c r="A31" s="4">
        <v>2024</v>
      </c>
      <c r="B31" s="5">
        <v>45292</v>
      </c>
      <c r="C31" s="5">
        <v>45382</v>
      </c>
      <c r="D31" s="6" t="s">
        <v>192</v>
      </c>
      <c r="E31" s="4" t="s">
        <v>195</v>
      </c>
      <c r="F31" s="4" t="s">
        <v>200</v>
      </c>
      <c r="G31" s="4" t="s">
        <v>769</v>
      </c>
      <c r="H31" s="4" t="s">
        <v>203</v>
      </c>
      <c r="I31" s="6" t="s">
        <v>362</v>
      </c>
      <c r="J31" s="8" t="s">
        <v>363</v>
      </c>
      <c r="K31" s="7">
        <v>14</v>
      </c>
      <c r="L31" s="6" t="s">
        <v>770</v>
      </c>
      <c r="M31" s="5">
        <v>45180</v>
      </c>
      <c r="N31" s="6" t="s">
        <v>434</v>
      </c>
      <c r="O31" s="7">
        <v>14</v>
      </c>
      <c r="P31" s="5">
        <v>45187</v>
      </c>
      <c r="Q31" s="7"/>
      <c r="R31" s="7">
        <v>2</v>
      </c>
      <c r="S31" s="6" t="s">
        <v>771</v>
      </c>
      <c r="T31" s="6" t="s">
        <v>772</v>
      </c>
      <c r="U31" s="6" t="s">
        <v>773</v>
      </c>
      <c r="V31" s="6" t="s">
        <v>774</v>
      </c>
      <c r="W31" s="4" t="s">
        <v>775</v>
      </c>
      <c r="X31" s="4" t="s">
        <v>776</v>
      </c>
      <c r="Y31" s="4" t="s">
        <v>777</v>
      </c>
      <c r="Z31" s="4" t="s">
        <v>204</v>
      </c>
      <c r="AA31" s="4" t="s">
        <v>778</v>
      </c>
      <c r="AB31" s="10">
        <v>13</v>
      </c>
      <c r="AC31" s="7" t="s">
        <v>779</v>
      </c>
      <c r="AD31" s="3" t="s">
        <v>212</v>
      </c>
      <c r="AE31" s="4" t="s">
        <v>780</v>
      </c>
      <c r="AF31" s="4">
        <v>410</v>
      </c>
      <c r="AG31" s="4"/>
      <c r="AH31" s="3" t="s">
        <v>246</v>
      </c>
      <c r="AI31" s="4" t="s">
        <v>781</v>
      </c>
      <c r="AJ31" s="7">
        <v>5</v>
      </c>
      <c r="AK31" s="4" t="s">
        <v>376</v>
      </c>
      <c r="AL31" s="7">
        <v>5</v>
      </c>
      <c r="AM31" s="4" t="s">
        <v>376</v>
      </c>
      <c r="AN31" s="4" t="s">
        <v>377</v>
      </c>
      <c r="AO31" s="4" t="s">
        <v>275</v>
      </c>
      <c r="AP31" s="4">
        <v>34193</v>
      </c>
      <c r="AQ31" s="4" t="s">
        <v>378</v>
      </c>
      <c r="AR31" s="4"/>
      <c r="AS31" s="4"/>
      <c r="AT31" s="4"/>
      <c r="AU31" s="6" t="s">
        <v>379</v>
      </c>
      <c r="AV31" s="6" t="s">
        <v>380</v>
      </c>
      <c r="AW31" s="6" t="s">
        <v>381</v>
      </c>
      <c r="AX31" s="6" t="s">
        <v>382</v>
      </c>
      <c r="AY31" s="4" t="s">
        <v>769</v>
      </c>
      <c r="AZ31" s="5">
        <v>45204</v>
      </c>
      <c r="BA31" s="5">
        <v>45212</v>
      </c>
      <c r="BB31" s="5">
        <v>45261</v>
      </c>
      <c r="BC31" s="12">
        <v>1813882.6</v>
      </c>
      <c r="BD31" s="12">
        <f t="shared" si="2"/>
        <v>2104103.8160000001</v>
      </c>
      <c r="BE31" s="12">
        <f t="shared" si="3"/>
        <v>877990.09159999993</v>
      </c>
      <c r="BF31" s="12">
        <f t="shared" si="4"/>
        <v>4828945.4399999995</v>
      </c>
      <c r="BG31" s="6" t="s">
        <v>383</v>
      </c>
      <c r="BH31" s="7" t="s">
        <v>384</v>
      </c>
      <c r="BI31" s="6" t="s">
        <v>385</v>
      </c>
      <c r="BJ31" s="6" t="s">
        <v>782</v>
      </c>
      <c r="BK31" s="16">
        <v>831641.52</v>
      </c>
      <c r="BL31" s="5">
        <v>45212</v>
      </c>
      <c r="BM31" s="5">
        <v>45261</v>
      </c>
      <c r="BN31" s="6" t="s">
        <v>783</v>
      </c>
      <c r="BO31" s="4"/>
      <c r="BP31" s="7">
        <v>2</v>
      </c>
      <c r="BQ31" s="7" t="s">
        <v>303</v>
      </c>
      <c r="BR31" s="9" t="s">
        <v>388</v>
      </c>
      <c r="BS31" s="9" t="s">
        <v>635</v>
      </c>
      <c r="BT31" s="7" t="s">
        <v>784</v>
      </c>
      <c r="BU31" s="14" t="s">
        <v>391</v>
      </c>
      <c r="BV31" s="6" t="s">
        <v>785</v>
      </c>
      <c r="BW31" s="7" t="s">
        <v>393</v>
      </c>
      <c r="BX31" s="7" t="s">
        <v>307</v>
      </c>
      <c r="BY31" s="7" t="s">
        <v>202</v>
      </c>
      <c r="BZ31" s="26">
        <v>11</v>
      </c>
      <c r="CA31" s="4" t="s">
        <v>394</v>
      </c>
      <c r="CB31" s="15" t="s">
        <v>786</v>
      </c>
      <c r="CC31" s="15" t="s">
        <v>786</v>
      </c>
      <c r="CD31" s="6" t="s">
        <v>787</v>
      </c>
      <c r="CE31" s="6" t="s">
        <v>788</v>
      </c>
      <c r="CF31" s="15" t="s">
        <v>789</v>
      </c>
      <c r="CG31" s="6" t="s">
        <v>399</v>
      </c>
      <c r="CH31" s="5">
        <v>45394</v>
      </c>
      <c r="CI31" s="15" t="s">
        <v>400</v>
      </c>
    </row>
    <row r="32" spans="1:87" ht="60" x14ac:dyDescent="0.25">
      <c r="A32" s="31">
        <v>2024</v>
      </c>
      <c r="B32" s="32">
        <v>45293</v>
      </c>
      <c r="C32" s="32">
        <v>45382</v>
      </c>
      <c r="D32" s="4" t="s">
        <v>193</v>
      </c>
      <c r="E32" s="4" t="s">
        <v>195</v>
      </c>
      <c r="F32" s="4" t="s">
        <v>200</v>
      </c>
      <c r="G32" s="4" t="s">
        <v>790</v>
      </c>
      <c r="H32" s="4" t="s">
        <v>202</v>
      </c>
      <c r="I32" s="27" t="s">
        <v>568</v>
      </c>
      <c r="J32" s="33" t="s">
        <v>569</v>
      </c>
      <c r="K32" s="7">
        <v>23</v>
      </c>
      <c r="L32" s="6" t="s">
        <v>791</v>
      </c>
      <c r="M32" s="5">
        <v>45180</v>
      </c>
      <c r="N32" s="6" t="s">
        <v>434</v>
      </c>
      <c r="O32" s="7">
        <v>23</v>
      </c>
      <c r="P32" s="5"/>
      <c r="Q32" s="7"/>
      <c r="R32" s="7"/>
      <c r="S32" s="6"/>
      <c r="T32" s="6" t="s">
        <v>792</v>
      </c>
      <c r="U32" s="6" t="s">
        <v>792</v>
      </c>
      <c r="V32" s="6" t="s">
        <v>793</v>
      </c>
      <c r="W32" s="4" t="s">
        <v>794</v>
      </c>
      <c r="X32" s="4" t="s">
        <v>795</v>
      </c>
      <c r="Y32" s="4" t="s">
        <v>796</v>
      </c>
      <c r="Z32" s="4" t="s">
        <v>204</v>
      </c>
      <c r="AA32" s="4" t="s">
        <v>797</v>
      </c>
      <c r="AB32" s="10">
        <v>16</v>
      </c>
      <c r="AC32" s="7" t="s">
        <v>798</v>
      </c>
      <c r="AD32" s="3" t="s">
        <v>212</v>
      </c>
      <c r="AE32" s="4" t="s">
        <v>799</v>
      </c>
      <c r="AF32" s="4">
        <v>310</v>
      </c>
      <c r="AG32" s="4"/>
      <c r="AH32" s="3" t="s">
        <v>246</v>
      </c>
      <c r="AI32" s="4" t="s">
        <v>800</v>
      </c>
      <c r="AJ32" s="7">
        <v>5</v>
      </c>
      <c r="AK32" s="4" t="s">
        <v>376</v>
      </c>
      <c r="AL32" s="7">
        <v>5</v>
      </c>
      <c r="AM32" s="4" t="s">
        <v>376</v>
      </c>
      <c r="AN32" s="4" t="s">
        <v>377</v>
      </c>
      <c r="AO32" s="4" t="s">
        <v>275</v>
      </c>
      <c r="AP32" s="4">
        <v>34193</v>
      </c>
      <c r="AQ32" s="4" t="s">
        <v>378</v>
      </c>
      <c r="AR32" s="4"/>
      <c r="AS32" s="4"/>
      <c r="AT32" s="4"/>
      <c r="AU32" s="6" t="s">
        <v>379</v>
      </c>
      <c r="AV32" s="6" t="s">
        <v>380</v>
      </c>
      <c r="AW32" s="6" t="s">
        <v>381</v>
      </c>
      <c r="AX32" s="6" t="s">
        <v>382</v>
      </c>
      <c r="AY32" s="4" t="s">
        <v>790</v>
      </c>
      <c r="AZ32" s="32">
        <v>45190</v>
      </c>
      <c r="BA32" s="32">
        <v>45201</v>
      </c>
      <c r="BB32" s="32">
        <v>45260</v>
      </c>
      <c r="BC32" s="12">
        <v>1813024.2</v>
      </c>
      <c r="BD32" s="12">
        <f t="shared" si="2"/>
        <v>2103108.0719999997</v>
      </c>
      <c r="BE32" s="12">
        <f t="shared" si="3"/>
        <v>877990.09159999993</v>
      </c>
      <c r="BF32" s="12">
        <f t="shared" si="4"/>
        <v>4828945.4399999995</v>
      </c>
      <c r="BG32" s="6" t="s">
        <v>383</v>
      </c>
      <c r="BH32" s="7" t="s">
        <v>384</v>
      </c>
      <c r="BI32" s="6" t="s">
        <v>385</v>
      </c>
      <c r="BJ32" s="6" t="s">
        <v>641</v>
      </c>
      <c r="BK32" s="16">
        <v>841243.22</v>
      </c>
      <c r="BL32" s="32">
        <v>45201</v>
      </c>
      <c r="BM32" s="32">
        <v>45260</v>
      </c>
      <c r="BN32" s="6" t="s">
        <v>801</v>
      </c>
      <c r="BO32" s="4"/>
      <c r="BP32" s="7">
        <v>1</v>
      </c>
      <c r="BQ32" s="7" t="s">
        <v>303</v>
      </c>
      <c r="BR32" s="9" t="s">
        <v>388</v>
      </c>
      <c r="BS32" s="9" t="s">
        <v>635</v>
      </c>
      <c r="BT32" s="7" t="s">
        <v>642</v>
      </c>
      <c r="BU32" s="14" t="s">
        <v>391</v>
      </c>
      <c r="BV32" s="6" t="s">
        <v>802</v>
      </c>
      <c r="BW32" s="7" t="s">
        <v>393</v>
      </c>
      <c r="BX32" s="7" t="s">
        <v>307</v>
      </c>
      <c r="BY32" s="7" t="s">
        <v>202</v>
      </c>
      <c r="BZ32" s="26">
        <v>17</v>
      </c>
      <c r="CA32" s="4" t="s">
        <v>394</v>
      </c>
      <c r="CB32" s="15" t="s">
        <v>803</v>
      </c>
      <c r="CC32" s="15" t="s">
        <v>803</v>
      </c>
      <c r="CD32" s="6" t="s">
        <v>804</v>
      </c>
      <c r="CE32" s="6" t="s">
        <v>805</v>
      </c>
      <c r="CF32" s="15" t="s">
        <v>806</v>
      </c>
      <c r="CG32" s="6" t="s">
        <v>399</v>
      </c>
      <c r="CH32" s="5">
        <v>45394</v>
      </c>
      <c r="CI32" s="15" t="s">
        <v>400</v>
      </c>
    </row>
    <row r="33" spans="1:87" ht="60" x14ac:dyDescent="0.25">
      <c r="A33" s="31">
        <v>2024</v>
      </c>
      <c r="B33" s="32">
        <v>45293</v>
      </c>
      <c r="C33" s="32">
        <v>45382</v>
      </c>
      <c r="D33" s="4" t="s">
        <v>193</v>
      </c>
      <c r="E33" s="4" t="s">
        <v>195</v>
      </c>
      <c r="F33" s="4" t="s">
        <v>200</v>
      </c>
      <c r="G33" s="4" t="s">
        <v>807</v>
      </c>
      <c r="H33" s="4" t="s">
        <v>202</v>
      </c>
      <c r="I33" s="27" t="s">
        <v>568</v>
      </c>
      <c r="J33" s="33" t="s">
        <v>569</v>
      </c>
      <c r="K33" s="7">
        <v>24</v>
      </c>
      <c r="L33" s="6" t="s">
        <v>808</v>
      </c>
      <c r="M33" s="5">
        <v>45194</v>
      </c>
      <c r="N33" s="6" t="s">
        <v>629</v>
      </c>
      <c r="O33" s="7">
        <v>24</v>
      </c>
      <c r="P33" s="5"/>
      <c r="Q33" s="7"/>
      <c r="R33" s="7"/>
      <c r="S33" s="6"/>
      <c r="T33" s="6" t="s">
        <v>809</v>
      </c>
      <c r="U33" s="6" t="s">
        <v>809</v>
      </c>
      <c r="V33" s="6" t="s">
        <v>810</v>
      </c>
      <c r="W33" s="4" t="s">
        <v>811</v>
      </c>
      <c r="X33" s="4" t="s">
        <v>812</v>
      </c>
      <c r="Y33" s="4" t="s">
        <v>813</v>
      </c>
      <c r="Z33" s="4" t="s">
        <v>204</v>
      </c>
      <c r="AA33" s="4" t="s">
        <v>814</v>
      </c>
      <c r="AB33" s="10">
        <v>17</v>
      </c>
      <c r="AC33" s="7" t="s">
        <v>815</v>
      </c>
      <c r="AD33" s="3" t="s">
        <v>212</v>
      </c>
      <c r="AE33" s="4" t="s">
        <v>816</v>
      </c>
      <c r="AF33" s="4">
        <v>404</v>
      </c>
      <c r="AG33" s="4"/>
      <c r="AH33" s="3" t="s">
        <v>246</v>
      </c>
      <c r="AI33" s="4" t="s">
        <v>817</v>
      </c>
      <c r="AJ33" s="7">
        <v>5</v>
      </c>
      <c r="AK33" s="4" t="s">
        <v>376</v>
      </c>
      <c r="AL33" s="7">
        <v>5</v>
      </c>
      <c r="AM33" s="4" t="s">
        <v>376</v>
      </c>
      <c r="AN33" s="4" t="s">
        <v>377</v>
      </c>
      <c r="AO33" s="4" t="s">
        <v>275</v>
      </c>
      <c r="AP33" s="4">
        <v>34166</v>
      </c>
      <c r="AQ33" s="4" t="s">
        <v>378</v>
      </c>
      <c r="AR33" s="4"/>
      <c r="AS33" s="4"/>
      <c r="AT33" s="4"/>
      <c r="AU33" s="6" t="s">
        <v>379</v>
      </c>
      <c r="AV33" s="6" t="s">
        <v>380</v>
      </c>
      <c r="AW33" s="6" t="s">
        <v>381</v>
      </c>
      <c r="AX33" s="6" t="s">
        <v>382</v>
      </c>
      <c r="AY33" s="4" t="s">
        <v>807</v>
      </c>
      <c r="AZ33" s="32">
        <v>45210</v>
      </c>
      <c r="BA33" s="32">
        <v>45219</v>
      </c>
      <c r="BB33" s="32">
        <v>45268</v>
      </c>
      <c r="BC33" s="12">
        <v>3059431.83</v>
      </c>
      <c r="BD33" s="12">
        <f t="shared" si="2"/>
        <v>3548940.9227999998</v>
      </c>
      <c r="BE33" s="12">
        <f t="shared" si="3"/>
        <v>877990.09159999993</v>
      </c>
      <c r="BF33" s="12">
        <f t="shared" si="4"/>
        <v>4828945.4399999995</v>
      </c>
      <c r="BG33" s="6" t="s">
        <v>383</v>
      </c>
      <c r="BH33" s="7" t="s">
        <v>384</v>
      </c>
      <c r="BI33" s="6" t="s">
        <v>385</v>
      </c>
      <c r="BJ33" s="6" t="s">
        <v>634</v>
      </c>
      <c r="BK33" s="12">
        <v>1419576.37</v>
      </c>
      <c r="BL33" s="5">
        <v>45219</v>
      </c>
      <c r="BM33" s="5">
        <v>45268</v>
      </c>
      <c r="BN33" s="6" t="s">
        <v>818</v>
      </c>
      <c r="BO33" s="4"/>
      <c r="BP33" s="7">
        <v>1</v>
      </c>
      <c r="BQ33" s="7" t="s">
        <v>303</v>
      </c>
      <c r="BR33" s="9" t="s">
        <v>388</v>
      </c>
      <c r="BS33" s="9" t="s">
        <v>635</v>
      </c>
      <c r="BT33" s="7" t="s">
        <v>636</v>
      </c>
      <c r="BU33" s="14" t="s">
        <v>391</v>
      </c>
      <c r="BV33" s="6" t="s">
        <v>819</v>
      </c>
      <c r="BW33" s="7" t="s">
        <v>393</v>
      </c>
      <c r="BX33" s="7" t="s">
        <v>307</v>
      </c>
      <c r="BY33" s="7" t="s">
        <v>202</v>
      </c>
      <c r="BZ33" s="26">
        <v>18</v>
      </c>
      <c r="CA33" s="4" t="s">
        <v>394</v>
      </c>
      <c r="CB33" s="15" t="s">
        <v>803</v>
      </c>
      <c r="CC33" s="15" t="s">
        <v>803</v>
      </c>
      <c r="CD33" s="6" t="s">
        <v>820</v>
      </c>
      <c r="CE33" s="6" t="s">
        <v>821</v>
      </c>
      <c r="CF33" s="15" t="s">
        <v>822</v>
      </c>
      <c r="CG33" s="6" t="s">
        <v>399</v>
      </c>
      <c r="CH33" s="5">
        <v>45394</v>
      </c>
      <c r="CI33" s="15" t="s">
        <v>400</v>
      </c>
    </row>
    <row r="34" spans="1:87" ht="72" x14ac:dyDescent="0.25">
      <c r="A34" s="31">
        <v>2024</v>
      </c>
      <c r="B34" s="32">
        <v>45293</v>
      </c>
      <c r="C34" s="32">
        <v>45382</v>
      </c>
      <c r="D34" s="4" t="s">
        <v>193</v>
      </c>
      <c r="E34" s="4" t="s">
        <v>195</v>
      </c>
      <c r="F34" s="4" t="s">
        <v>200</v>
      </c>
      <c r="G34" s="31" t="s">
        <v>823</v>
      </c>
      <c r="H34" s="4" t="s">
        <v>203</v>
      </c>
      <c r="I34" s="27" t="s">
        <v>720</v>
      </c>
      <c r="J34" s="6" t="s">
        <v>824</v>
      </c>
      <c r="K34" s="7">
        <v>25</v>
      </c>
      <c r="L34" s="6" t="s">
        <v>825</v>
      </c>
      <c r="M34" s="5">
        <v>45252</v>
      </c>
      <c r="N34" s="6" t="s">
        <v>826</v>
      </c>
      <c r="O34" s="7">
        <v>25</v>
      </c>
      <c r="P34" s="5"/>
      <c r="Q34" s="7"/>
      <c r="R34" s="7"/>
      <c r="S34" s="6"/>
      <c r="T34" s="6" t="s">
        <v>827</v>
      </c>
      <c r="U34" s="6" t="s">
        <v>827</v>
      </c>
      <c r="V34" s="6" t="s">
        <v>828</v>
      </c>
      <c r="W34" s="4" t="s">
        <v>829</v>
      </c>
      <c r="X34" s="4" t="s">
        <v>830</v>
      </c>
      <c r="Y34" s="4" t="s">
        <v>831</v>
      </c>
      <c r="Z34" s="4" t="s">
        <v>204</v>
      </c>
      <c r="AA34" s="4" t="s">
        <v>832</v>
      </c>
      <c r="AB34" s="10">
        <v>18</v>
      </c>
      <c r="AC34" s="7" t="s">
        <v>833</v>
      </c>
      <c r="AD34" s="3" t="s">
        <v>212</v>
      </c>
      <c r="AE34" s="4" t="s">
        <v>834</v>
      </c>
      <c r="AF34" s="7">
        <v>205</v>
      </c>
      <c r="AG34" s="4"/>
      <c r="AH34" s="3" t="s">
        <v>237</v>
      </c>
      <c r="AI34" s="4" t="s">
        <v>835</v>
      </c>
      <c r="AJ34" s="7">
        <v>5</v>
      </c>
      <c r="AK34" s="4" t="s">
        <v>376</v>
      </c>
      <c r="AL34" s="7">
        <v>5</v>
      </c>
      <c r="AM34" s="4" t="s">
        <v>376</v>
      </c>
      <c r="AN34" s="4" t="s">
        <v>377</v>
      </c>
      <c r="AO34" s="4" t="s">
        <v>275</v>
      </c>
      <c r="AP34" s="4">
        <v>34150</v>
      </c>
      <c r="AQ34" s="4" t="s">
        <v>378</v>
      </c>
      <c r="AR34" s="4"/>
      <c r="AS34" s="4"/>
      <c r="AT34" s="4"/>
      <c r="AU34" s="6" t="s">
        <v>379</v>
      </c>
      <c r="AV34" s="6" t="s">
        <v>380</v>
      </c>
      <c r="AW34" s="6" t="s">
        <v>381</v>
      </c>
      <c r="AX34" s="6" t="s">
        <v>382</v>
      </c>
      <c r="AY34" s="4" t="s">
        <v>823</v>
      </c>
      <c r="AZ34" s="32">
        <v>45258</v>
      </c>
      <c r="BA34" s="32">
        <v>45259</v>
      </c>
      <c r="BB34" s="32">
        <v>45280</v>
      </c>
      <c r="BC34" s="36">
        <v>1439227.93</v>
      </c>
      <c r="BD34" s="12">
        <f>+BC34*1.16</f>
        <v>1669504.3987999998</v>
      </c>
      <c r="BE34" s="34">
        <f>0.01*1.16</f>
        <v>1.1599999999999999E-2</v>
      </c>
      <c r="BF34" s="34">
        <f>756888*1.16</f>
        <v>877990.08</v>
      </c>
      <c r="BG34" s="6" t="s">
        <v>383</v>
      </c>
      <c r="BH34" s="7" t="s">
        <v>384</v>
      </c>
      <c r="BI34" s="6" t="s">
        <v>385</v>
      </c>
      <c r="BJ34" s="6" t="s">
        <v>836</v>
      </c>
      <c r="BK34" s="12">
        <f>166950.44+500851.32</f>
        <v>667801.76</v>
      </c>
      <c r="BL34" s="5">
        <v>45259</v>
      </c>
      <c r="BM34" s="5">
        <v>45280</v>
      </c>
      <c r="BN34" s="6" t="s">
        <v>837</v>
      </c>
      <c r="BO34" s="4"/>
      <c r="BP34" s="7">
        <v>1</v>
      </c>
      <c r="BQ34" s="7" t="s">
        <v>303</v>
      </c>
      <c r="BR34" s="9" t="s">
        <v>388</v>
      </c>
      <c r="BS34" s="7" t="s">
        <v>389</v>
      </c>
      <c r="BT34" s="37" t="s">
        <v>838</v>
      </c>
      <c r="BU34" s="6" t="s">
        <v>601</v>
      </c>
      <c r="BV34" s="6" t="s">
        <v>839</v>
      </c>
      <c r="BW34" s="7" t="s">
        <v>393</v>
      </c>
      <c r="BX34" s="7" t="s">
        <v>307</v>
      </c>
      <c r="BY34" s="7" t="s">
        <v>203</v>
      </c>
      <c r="BZ34" s="26"/>
      <c r="CA34" s="4" t="s">
        <v>394</v>
      </c>
      <c r="CB34" s="15" t="s">
        <v>840</v>
      </c>
      <c r="CC34" s="15" t="s">
        <v>840</v>
      </c>
      <c r="CD34" s="15" t="s">
        <v>841</v>
      </c>
      <c r="CE34" s="15" t="s">
        <v>842</v>
      </c>
      <c r="CF34" s="15" t="s">
        <v>843</v>
      </c>
      <c r="CG34" s="6" t="s">
        <v>399</v>
      </c>
      <c r="CH34" s="5">
        <v>45394</v>
      </c>
      <c r="CI34" s="15" t="s">
        <v>400</v>
      </c>
    </row>
    <row r="35" spans="1:87" ht="96.75" x14ac:dyDescent="0.25">
      <c r="A35" s="4">
        <v>2024</v>
      </c>
      <c r="B35" s="5">
        <v>45292</v>
      </c>
      <c r="C35" s="5">
        <v>45382</v>
      </c>
      <c r="D35" s="6" t="s">
        <v>192</v>
      </c>
      <c r="E35" s="4" t="s">
        <v>195</v>
      </c>
      <c r="F35" s="4" t="s">
        <v>200</v>
      </c>
      <c r="G35" s="4" t="s">
        <v>844</v>
      </c>
      <c r="H35" s="4" t="s">
        <v>203</v>
      </c>
      <c r="I35" s="6" t="s">
        <v>362</v>
      </c>
      <c r="J35" s="6" t="s">
        <v>845</v>
      </c>
      <c r="K35" s="7">
        <v>15</v>
      </c>
      <c r="L35" s="6" t="s">
        <v>846</v>
      </c>
      <c r="M35" s="5">
        <v>45273</v>
      </c>
      <c r="N35" s="6" t="s">
        <v>847</v>
      </c>
      <c r="O35" s="7">
        <v>15</v>
      </c>
      <c r="P35" s="5">
        <v>45273</v>
      </c>
      <c r="Q35" s="7"/>
      <c r="R35" s="7">
        <v>2</v>
      </c>
      <c r="S35" s="6" t="s">
        <v>848</v>
      </c>
      <c r="T35" s="6" t="s">
        <v>849</v>
      </c>
      <c r="U35" s="6" t="s">
        <v>850</v>
      </c>
      <c r="V35" s="6" t="s">
        <v>851</v>
      </c>
      <c r="W35" s="4" t="s">
        <v>852</v>
      </c>
      <c r="X35" s="4" t="s">
        <v>853</v>
      </c>
      <c r="Y35" s="4" t="s">
        <v>854</v>
      </c>
      <c r="Z35" s="4" t="s">
        <v>204</v>
      </c>
      <c r="AA35" s="4" t="s">
        <v>855</v>
      </c>
      <c r="AB35" s="10">
        <v>19</v>
      </c>
      <c r="AC35" s="7" t="s">
        <v>856</v>
      </c>
      <c r="AD35" s="3" t="s">
        <v>212</v>
      </c>
      <c r="AE35" s="4" t="s">
        <v>857</v>
      </c>
      <c r="AF35" s="4" t="s">
        <v>858</v>
      </c>
      <c r="AG35" s="4"/>
      <c r="AH35" s="3" t="s">
        <v>246</v>
      </c>
      <c r="AI35" s="4" t="s">
        <v>859</v>
      </c>
      <c r="AJ35" s="7">
        <v>5</v>
      </c>
      <c r="AK35" s="4" t="s">
        <v>376</v>
      </c>
      <c r="AL35" s="7">
        <v>5</v>
      </c>
      <c r="AM35" s="4" t="s">
        <v>376</v>
      </c>
      <c r="AN35" s="4" t="s">
        <v>377</v>
      </c>
      <c r="AO35" s="4" t="s">
        <v>275</v>
      </c>
      <c r="AP35" s="4">
        <v>34100</v>
      </c>
      <c r="AQ35" s="4" t="s">
        <v>378</v>
      </c>
      <c r="AR35" s="4"/>
      <c r="AS35" s="4"/>
      <c r="AT35" s="4"/>
      <c r="AU35" s="6" t="s">
        <v>379</v>
      </c>
      <c r="AV35" s="6" t="s">
        <v>380</v>
      </c>
      <c r="AW35" s="6" t="s">
        <v>381</v>
      </c>
      <c r="AX35" s="6" t="s">
        <v>382</v>
      </c>
      <c r="AY35" s="6" t="s">
        <v>844</v>
      </c>
      <c r="AZ35" s="5">
        <v>45288</v>
      </c>
      <c r="BA35" s="5">
        <v>45293</v>
      </c>
      <c r="BB35" s="5">
        <v>45352</v>
      </c>
      <c r="BC35" s="12">
        <v>2055650.8</v>
      </c>
      <c r="BD35" s="12">
        <f t="shared" si="2"/>
        <v>2384554.9279999998</v>
      </c>
      <c r="BE35" s="12">
        <f t="shared" si="3"/>
        <v>877990.09159999993</v>
      </c>
      <c r="BF35" s="12">
        <f t="shared" si="4"/>
        <v>4828945.4399999995</v>
      </c>
      <c r="BG35" s="6" t="s">
        <v>383</v>
      </c>
      <c r="BH35" s="7" t="s">
        <v>384</v>
      </c>
      <c r="BI35" s="6" t="s">
        <v>385</v>
      </c>
      <c r="BJ35" s="6" t="s">
        <v>860</v>
      </c>
      <c r="BK35" s="16">
        <v>1192277.46</v>
      </c>
      <c r="BL35" s="5">
        <v>45293</v>
      </c>
      <c r="BM35" s="5">
        <v>45352</v>
      </c>
      <c r="BN35" s="6" t="s">
        <v>861</v>
      </c>
      <c r="BO35" s="4"/>
      <c r="BP35" s="7">
        <v>1</v>
      </c>
      <c r="BQ35" s="7" t="s">
        <v>303</v>
      </c>
      <c r="BR35" s="9" t="s">
        <v>388</v>
      </c>
      <c r="BS35" s="7" t="s">
        <v>389</v>
      </c>
      <c r="BT35" s="22" t="s">
        <v>862</v>
      </c>
      <c r="BU35" s="38" t="s">
        <v>863</v>
      </c>
      <c r="BV35" s="6" t="s">
        <v>864</v>
      </c>
      <c r="BW35" s="7" t="s">
        <v>393</v>
      </c>
      <c r="BX35" s="7" t="s">
        <v>307</v>
      </c>
      <c r="BY35" s="7" t="s">
        <v>203</v>
      </c>
      <c r="BZ35" s="26"/>
      <c r="CA35" s="4" t="s">
        <v>394</v>
      </c>
      <c r="CB35" s="15" t="s">
        <v>865</v>
      </c>
      <c r="CC35" s="15" t="s">
        <v>865</v>
      </c>
      <c r="CD35" s="15" t="s">
        <v>866</v>
      </c>
      <c r="CE35" s="15" t="s">
        <v>867</v>
      </c>
      <c r="CF35" s="15" t="s">
        <v>868</v>
      </c>
      <c r="CG35" s="6" t="s">
        <v>399</v>
      </c>
      <c r="CH35" s="5">
        <v>45394</v>
      </c>
      <c r="CI35" s="15" t="s">
        <v>400</v>
      </c>
    </row>
    <row r="36" spans="1:87" ht="84" x14ac:dyDescent="0.25">
      <c r="A36" s="4">
        <v>2024</v>
      </c>
      <c r="B36" s="5">
        <v>45292</v>
      </c>
      <c r="C36" s="5">
        <v>45382</v>
      </c>
      <c r="D36" s="6" t="s">
        <v>193</v>
      </c>
      <c r="E36" s="4" t="s">
        <v>195</v>
      </c>
      <c r="F36" s="4" t="s">
        <v>200</v>
      </c>
      <c r="G36" s="4" t="s">
        <v>869</v>
      </c>
      <c r="H36" s="4" t="s">
        <v>203</v>
      </c>
      <c r="I36" s="27" t="s">
        <v>720</v>
      </c>
      <c r="J36" s="6" t="s">
        <v>824</v>
      </c>
      <c r="K36" s="7">
        <v>26</v>
      </c>
      <c r="L36" s="6" t="s">
        <v>870</v>
      </c>
      <c r="M36" s="5">
        <v>45273</v>
      </c>
      <c r="N36" s="6" t="s">
        <v>871</v>
      </c>
      <c r="O36" s="7">
        <v>26</v>
      </c>
      <c r="P36" s="4"/>
      <c r="Q36" s="7"/>
      <c r="R36" s="7"/>
      <c r="S36" s="4"/>
      <c r="T36" s="6" t="s">
        <v>872</v>
      </c>
      <c r="U36" s="6" t="s">
        <v>872</v>
      </c>
      <c r="V36" s="6" t="s">
        <v>873</v>
      </c>
      <c r="W36" s="4" t="s">
        <v>740</v>
      </c>
      <c r="X36" s="4" t="s">
        <v>874</v>
      </c>
      <c r="Y36" s="4" t="s">
        <v>875</v>
      </c>
      <c r="Z36" s="4" t="s">
        <v>204</v>
      </c>
      <c r="AA36" s="6" t="s">
        <v>876</v>
      </c>
      <c r="AB36" s="10"/>
      <c r="AC36" s="7" t="s">
        <v>877</v>
      </c>
      <c r="AD36" s="3" t="s">
        <v>212</v>
      </c>
      <c r="AE36" s="4" t="s">
        <v>878</v>
      </c>
      <c r="AF36" s="7">
        <v>107</v>
      </c>
      <c r="AG36" s="4"/>
      <c r="AH36" s="3" t="s">
        <v>237</v>
      </c>
      <c r="AI36" s="6" t="s">
        <v>879</v>
      </c>
      <c r="AJ36" s="7">
        <v>5</v>
      </c>
      <c r="AK36" s="4" t="s">
        <v>376</v>
      </c>
      <c r="AL36" s="7">
        <v>5</v>
      </c>
      <c r="AM36" s="4" t="s">
        <v>376</v>
      </c>
      <c r="AN36" s="4" t="s">
        <v>377</v>
      </c>
      <c r="AO36" s="4" t="s">
        <v>275</v>
      </c>
      <c r="AP36" s="4">
        <v>34216</v>
      </c>
      <c r="AQ36" s="4" t="s">
        <v>378</v>
      </c>
      <c r="AR36" s="4"/>
      <c r="AS36" s="4"/>
      <c r="AT36" s="4"/>
      <c r="AU36" s="6" t="s">
        <v>379</v>
      </c>
      <c r="AV36" s="6" t="s">
        <v>380</v>
      </c>
      <c r="AW36" s="6" t="s">
        <v>381</v>
      </c>
      <c r="AX36" s="6" t="s">
        <v>382</v>
      </c>
      <c r="AY36" s="4" t="s">
        <v>869</v>
      </c>
      <c r="AZ36" s="5">
        <v>45281</v>
      </c>
      <c r="BA36" s="5">
        <v>45293</v>
      </c>
      <c r="BB36" s="5">
        <v>45352</v>
      </c>
      <c r="BC36" s="16">
        <v>441465.68</v>
      </c>
      <c r="BD36" s="12">
        <f t="shared" si="2"/>
        <v>512100.18879999995</v>
      </c>
      <c r="BE36" s="34">
        <f t="shared" ref="BE36:BE42" si="5">0.01*1.16</f>
        <v>1.1599999999999999E-2</v>
      </c>
      <c r="BF36" s="34">
        <f t="shared" ref="BF36:BF42" si="6">756888*1.16</f>
        <v>877990.08</v>
      </c>
      <c r="BG36" s="6" t="s">
        <v>383</v>
      </c>
      <c r="BH36" s="7" t="s">
        <v>384</v>
      </c>
      <c r="BI36" s="6" t="s">
        <v>385</v>
      </c>
      <c r="BJ36" s="6" t="s">
        <v>880</v>
      </c>
      <c r="BK36" s="39">
        <v>256050.1</v>
      </c>
      <c r="BL36" s="5">
        <v>45293</v>
      </c>
      <c r="BM36" s="5">
        <v>45352</v>
      </c>
      <c r="BN36" s="6" t="s">
        <v>881</v>
      </c>
      <c r="BO36" s="4"/>
      <c r="BP36" s="7">
        <v>1</v>
      </c>
      <c r="BQ36" s="7" t="s">
        <v>303</v>
      </c>
      <c r="BR36" s="9" t="s">
        <v>388</v>
      </c>
      <c r="BS36" s="7" t="s">
        <v>389</v>
      </c>
      <c r="BT36" s="6" t="s">
        <v>882</v>
      </c>
      <c r="BU36" s="9" t="s">
        <v>883</v>
      </c>
      <c r="BV36" s="14" t="s">
        <v>884</v>
      </c>
      <c r="BW36" s="7" t="s">
        <v>393</v>
      </c>
      <c r="BX36" s="7" t="s">
        <v>307</v>
      </c>
      <c r="BY36" s="7" t="s">
        <v>203</v>
      </c>
      <c r="BZ36" s="26"/>
      <c r="CA36" s="4" t="s">
        <v>394</v>
      </c>
      <c r="CB36" s="15" t="s">
        <v>885</v>
      </c>
      <c r="CC36" s="15" t="s">
        <v>885</v>
      </c>
      <c r="CD36" s="15" t="s">
        <v>886</v>
      </c>
      <c r="CE36" s="15" t="s">
        <v>887</v>
      </c>
      <c r="CF36" s="15" t="s">
        <v>888</v>
      </c>
      <c r="CG36" s="6" t="s">
        <v>399</v>
      </c>
      <c r="CH36" s="5">
        <v>45394</v>
      </c>
      <c r="CI36" s="15" t="s">
        <v>400</v>
      </c>
    </row>
    <row r="37" spans="1:87" ht="84" x14ac:dyDescent="0.25">
      <c r="A37" s="4">
        <v>2024</v>
      </c>
      <c r="B37" s="5">
        <v>45292</v>
      </c>
      <c r="C37" s="5">
        <v>45382</v>
      </c>
      <c r="D37" s="6" t="s">
        <v>193</v>
      </c>
      <c r="E37" s="4" t="s">
        <v>195</v>
      </c>
      <c r="F37" s="4" t="s">
        <v>200</v>
      </c>
      <c r="G37" s="4" t="s">
        <v>889</v>
      </c>
      <c r="H37" s="4" t="s">
        <v>203</v>
      </c>
      <c r="I37" s="27" t="s">
        <v>720</v>
      </c>
      <c r="J37" s="6" t="s">
        <v>824</v>
      </c>
      <c r="K37" s="7">
        <v>27</v>
      </c>
      <c r="L37" s="6" t="s">
        <v>890</v>
      </c>
      <c r="M37" s="5">
        <v>45273</v>
      </c>
      <c r="N37" s="6" t="s">
        <v>891</v>
      </c>
      <c r="O37" s="7">
        <v>27</v>
      </c>
      <c r="P37" s="4"/>
      <c r="Q37" s="7"/>
      <c r="R37" s="7"/>
      <c r="S37" s="4"/>
      <c r="T37" s="6" t="s">
        <v>892</v>
      </c>
      <c r="U37" s="6" t="s">
        <v>892</v>
      </c>
      <c r="V37" s="6" t="s">
        <v>893</v>
      </c>
      <c r="W37" s="4" t="s">
        <v>852</v>
      </c>
      <c r="X37" s="4" t="s">
        <v>853</v>
      </c>
      <c r="Y37" s="4" t="s">
        <v>854</v>
      </c>
      <c r="Z37" s="4" t="s">
        <v>204</v>
      </c>
      <c r="AA37" s="4" t="s">
        <v>855</v>
      </c>
      <c r="AB37" s="10">
        <v>26</v>
      </c>
      <c r="AC37" s="7" t="s">
        <v>856</v>
      </c>
      <c r="AD37" s="3" t="s">
        <v>212</v>
      </c>
      <c r="AE37" s="4" t="s">
        <v>857</v>
      </c>
      <c r="AF37" s="4" t="s">
        <v>858</v>
      </c>
      <c r="AG37" s="4"/>
      <c r="AH37" s="3" t="s">
        <v>246</v>
      </c>
      <c r="AI37" s="4" t="s">
        <v>859</v>
      </c>
      <c r="AJ37" s="7">
        <v>5</v>
      </c>
      <c r="AK37" s="4" t="s">
        <v>376</v>
      </c>
      <c r="AL37" s="7">
        <v>5</v>
      </c>
      <c r="AM37" s="4" t="s">
        <v>376</v>
      </c>
      <c r="AN37" s="4" t="s">
        <v>377</v>
      </c>
      <c r="AO37" s="4" t="s">
        <v>275</v>
      </c>
      <c r="AP37" s="4">
        <v>34166</v>
      </c>
      <c r="AQ37" s="4" t="s">
        <v>378</v>
      </c>
      <c r="AR37" s="4"/>
      <c r="AS37" s="4"/>
      <c r="AT37" s="4"/>
      <c r="AU37" s="6" t="s">
        <v>379</v>
      </c>
      <c r="AV37" s="6" t="s">
        <v>380</v>
      </c>
      <c r="AW37" s="6" t="s">
        <v>381</v>
      </c>
      <c r="AX37" s="6" t="s">
        <v>382</v>
      </c>
      <c r="AY37" s="4" t="s">
        <v>889</v>
      </c>
      <c r="AZ37" s="5">
        <v>45281</v>
      </c>
      <c r="BA37" s="5">
        <v>45293</v>
      </c>
      <c r="BB37" s="5">
        <v>45352</v>
      </c>
      <c r="BC37" s="12">
        <v>604827.9</v>
      </c>
      <c r="BD37" s="12">
        <f t="shared" si="2"/>
        <v>701600.36399999994</v>
      </c>
      <c r="BE37" s="34">
        <f t="shared" si="5"/>
        <v>1.1599999999999999E-2</v>
      </c>
      <c r="BF37" s="34">
        <f t="shared" si="6"/>
        <v>877990.08</v>
      </c>
      <c r="BG37" s="6" t="s">
        <v>383</v>
      </c>
      <c r="BH37" s="7" t="s">
        <v>384</v>
      </c>
      <c r="BI37" s="6" t="s">
        <v>385</v>
      </c>
      <c r="BJ37" s="6" t="s">
        <v>894</v>
      </c>
      <c r="BK37" s="12">
        <f>70160.04+280640.15</f>
        <v>350800.19</v>
      </c>
      <c r="BL37" s="5">
        <v>45293</v>
      </c>
      <c r="BM37" s="5">
        <v>45352</v>
      </c>
      <c r="BN37" s="15" t="s">
        <v>895</v>
      </c>
      <c r="BO37" s="4"/>
      <c r="BP37" s="7">
        <v>1</v>
      </c>
      <c r="BQ37" s="7" t="s">
        <v>303</v>
      </c>
      <c r="BR37" s="9" t="s">
        <v>388</v>
      </c>
      <c r="BS37" s="7" t="s">
        <v>389</v>
      </c>
      <c r="BT37" s="9" t="s">
        <v>896</v>
      </c>
      <c r="BU37" s="6" t="s">
        <v>601</v>
      </c>
      <c r="BV37" s="14" t="s">
        <v>897</v>
      </c>
      <c r="BW37" s="7" t="s">
        <v>393</v>
      </c>
      <c r="BX37" s="7" t="s">
        <v>307</v>
      </c>
      <c r="BY37" s="7" t="s">
        <v>203</v>
      </c>
      <c r="BZ37" s="26"/>
      <c r="CA37" s="4" t="s">
        <v>394</v>
      </c>
      <c r="CB37" s="15" t="s">
        <v>898</v>
      </c>
      <c r="CC37" s="15" t="s">
        <v>898</v>
      </c>
      <c r="CD37" s="15" t="s">
        <v>899</v>
      </c>
      <c r="CE37" s="15" t="s">
        <v>900</v>
      </c>
      <c r="CF37" s="15" t="s">
        <v>901</v>
      </c>
      <c r="CG37" s="6" t="s">
        <v>399</v>
      </c>
      <c r="CH37" s="5">
        <v>45394</v>
      </c>
      <c r="CI37" s="15" t="s">
        <v>400</v>
      </c>
    </row>
    <row r="38" spans="1:87" ht="72" x14ac:dyDescent="0.25">
      <c r="A38" s="4">
        <v>2024</v>
      </c>
      <c r="B38" s="5">
        <v>45292</v>
      </c>
      <c r="C38" s="5">
        <v>45382</v>
      </c>
      <c r="D38" s="6" t="s">
        <v>193</v>
      </c>
      <c r="E38" s="4" t="s">
        <v>195</v>
      </c>
      <c r="F38" s="4" t="s">
        <v>200</v>
      </c>
      <c r="G38" s="4" t="s">
        <v>902</v>
      </c>
      <c r="H38" s="4" t="s">
        <v>203</v>
      </c>
      <c r="I38" s="27" t="s">
        <v>720</v>
      </c>
      <c r="J38" s="6" t="s">
        <v>824</v>
      </c>
      <c r="K38" s="7">
        <v>28</v>
      </c>
      <c r="L38" s="6" t="s">
        <v>903</v>
      </c>
      <c r="M38" s="5">
        <v>45273</v>
      </c>
      <c r="N38" s="6" t="s">
        <v>904</v>
      </c>
      <c r="O38" s="7">
        <v>28</v>
      </c>
      <c r="P38" s="4"/>
      <c r="Q38" s="7"/>
      <c r="R38" s="7"/>
      <c r="S38" s="4"/>
      <c r="T38" s="6" t="s">
        <v>905</v>
      </c>
      <c r="U38" s="6" t="s">
        <v>905</v>
      </c>
      <c r="V38" s="6" t="s">
        <v>906</v>
      </c>
      <c r="W38" s="4" t="s">
        <v>852</v>
      </c>
      <c r="X38" s="4" t="s">
        <v>853</v>
      </c>
      <c r="Y38" s="4" t="s">
        <v>854</v>
      </c>
      <c r="Z38" s="4" t="s">
        <v>204</v>
      </c>
      <c r="AA38" s="4" t="s">
        <v>855</v>
      </c>
      <c r="AB38" s="10">
        <v>27</v>
      </c>
      <c r="AC38" s="7" t="s">
        <v>856</v>
      </c>
      <c r="AD38" s="3" t="s">
        <v>212</v>
      </c>
      <c r="AE38" s="4" t="s">
        <v>857</v>
      </c>
      <c r="AF38" s="4" t="s">
        <v>858</v>
      </c>
      <c r="AG38" s="4"/>
      <c r="AH38" s="3" t="s">
        <v>246</v>
      </c>
      <c r="AI38" s="4" t="s">
        <v>859</v>
      </c>
      <c r="AJ38" s="7">
        <v>5</v>
      </c>
      <c r="AK38" s="4" t="s">
        <v>376</v>
      </c>
      <c r="AL38" s="7">
        <v>5</v>
      </c>
      <c r="AM38" s="4" t="s">
        <v>376</v>
      </c>
      <c r="AN38" s="4" t="s">
        <v>377</v>
      </c>
      <c r="AO38" s="4" t="s">
        <v>275</v>
      </c>
      <c r="AP38" s="4">
        <v>34166</v>
      </c>
      <c r="AQ38" s="4" t="s">
        <v>378</v>
      </c>
      <c r="AR38" s="4"/>
      <c r="AS38" s="4"/>
      <c r="AT38" s="4"/>
      <c r="AU38" s="6" t="s">
        <v>379</v>
      </c>
      <c r="AV38" s="6" t="s">
        <v>380</v>
      </c>
      <c r="AW38" s="6" t="s">
        <v>381</v>
      </c>
      <c r="AX38" s="6" t="s">
        <v>382</v>
      </c>
      <c r="AY38" s="4" t="s">
        <v>902</v>
      </c>
      <c r="AZ38" s="5">
        <v>45281</v>
      </c>
      <c r="BA38" s="5">
        <v>45293</v>
      </c>
      <c r="BB38" s="5">
        <v>45352</v>
      </c>
      <c r="BC38" s="12">
        <v>571428.65</v>
      </c>
      <c r="BD38" s="12">
        <f t="shared" si="2"/>
        <v>662857.23399999994</v>
      </c>
      <c r="BE38" s="34">
        <f t="shared" si="5"/>
        <v>1.1599999999999999E-2</v>
      </c>
      <c r="BF38" s="34">
        <f t="shared" si="6"/>
        <v>877990.08</v>
      </c>
      <c r="BG38" s="6" t="s">
        <v>383</v>
      </c>
      <c r="BH38" s="7" t="s">
        <v>384</v>
      </c>
      <c r="BI38" s="6" t="s">
        <v>385</v>
      </c>
      <c r="BJ38" s="6" t="s">
        <v>907</v>
      </c>
      <c r="BK38" s="12">
        <f>265142.89+66285.72</f>
        <v>331428.61</v>
      </c>
      <c r="BL38" s="5">
        <v>45293</v>
      </c>
      <c r="BM38" s="5">
        <v>45352</v>
      </c>
      <c r="BN38" s="15" t="s">
        <v>908</v>
      </c>
      <c r="BO38" s="4"/>
      <c r="BP38" s="7">
        <v>1</v>
      </c>
      <c r="BQ38" s="7" t="s">
        <v>303</v>
      </c>
      <c r="BR38" s="9" t="s">
        <v>388</v>
      </c>
      <c r="BS38" s="7" t="s">
        <v>389</v>
      </c>
      <c r="BT38" s="9" t="s">
        <v>909</v>
      </c>
      <c r="BU38" s="6" t="s">
        <v>601</v>
      </c>
      <c r="BV38" s="14" t="s">
        <v>910</v>
      </c>
      <c r="BW38" s="7" t="s">
        <v>393</v>
      </c>
      <c r="BX38" s="7" t="s">
        <v>307</v>
      </c>
      <c r="BY38" s="7" t="s">
        <v>203</v>
      </c>
      <c r="BZ38" s="26"/>
      <c r="CA38" s="4" t="s">
        <v>394</v>
      </c>
      <c r="CB38" s="15" t="s">
        <v>911</v>
      </c>
      <c r="CC38" s="15" t="s">
        <v>911</v>
      </c>
      <c r="CD38" s="15" t="s">
        <v>912</v>
      </c>
      <c r="CE38" s="15" t="s">
        <v>913</v>
      </c>
      <c r="CF38" s="15" t="s">
        <v>914</v>
      </c>
      <c r="CG38" s="6" t="s">
        <v>399</v>
      </c>
      <c r="CH38" s="5">
        <v>45394</v>
      </c>
      <c r="CI38" s="15" t="s">
        <v>400</v>
      </c>
    </row>
    <row r="39" spans="1:87" ht="72" x14ac:dyDescent="0.25">
      <c r="A39" s="4">
        <v>2024</v>
      </c>
      <c r="B39" s="5">
        <v>45292</v>
      </c>
      <c r="C39" s="5">
        <v>45382</v>
      </c>
      <c r="D39" s="6" t="s">
        <v>193</v>
      </c>
      <c r="E39" s="4" t="s">
        <v>195</v>
      </c>
      <c r="F39" s="4" t="s">
        <v>200</v>
      </c>
      <c r="G39" s="4" t="s">
        <v>915</v>
      </c>
      <c r="H39" s="4" t="s">
        <v>203</v>
      </c>
      <c r="I39" s="27" t="s">
        <v>720</v>
      </c>
      <c r="J39" s="6" t="s">
        <v>824</v>
      </c>
      <c r="K39" s="7">
        <v>29</v>
      </c>
      <c r="L39" s="6" t="s">
        <v>916</v>
      </c>
      <c r="M39" s="5">
        <v>45273</v>
      </c>
      <c r="N39" s="6" t="s">
        <v>917</v>
      </c>
      <c r="O39" s="7">
        <v>29</v>
      </c>
      <c r="P39" s="4"/>
      <c r="Q39" s="7"/>
      <c r="R39" s="7"/>
      <c r="S39" s="4"/>
      <c r="T39" s="6" t="s">
        <v>918</v>
      </c>
      <c r="U39" s="6" t="s">
        <v>918</v>
      </c>
      <c r="V39" s="6" t="s">
        <v>919</v>
      </c>
      <c r="W39" s="4" t="s">
        <v>852</v>
      </c>
      <c r="X39" s="4" t="s">
        <v>853</v>
      </c>
      <c r="Y39" s="4" t="s">
        <v>854</v>
      </c>
      <c r="Z39" s="4" t="s">
        <v>204</v>
      </c>
      <c r="AA39" s="4" t="s">
        <v>855</v>
      </c>
      <c r="AB39" s="10">
        <v>28</v>
      </c>
      <c r="AC39" s="7" t="s">
        <v>856</v>
      </c>
      <c r="AD39" s="3" t="s">
        <v>212</v>
      </c>
      <c r="AE39" s="4" t="s">
        <v>857</v>
      </c>
      <c r="AF39" s="4" t="s">
        <v>858</v>
      </c>
      <c r="AG39" s="4"/>
      <c r="AH39" s="3" t="s">
        <v>246</v>
      </c>
      <c r="AI39" s="4" t="s">
        <v>859</v>
      </c>
      <c r="AJ39" s="7">
        <v>5</v>
      </c>
      <c r="AK39" s="4" t="s">
        <v>376</v>
      </c>
      <c r="AL39" s="7">
        <v>5</v>
      </c>
      <c r="AM39" s="4" t="s">
        <v>376</v>
      </c>
      <c r="AN39" s="4" t="s">
        <v>377</v>
      </c>
      <c r="AO39" s="4" t="s">
        <v>275</v>
      </c>
      <c r="AP39" s="4">
        <v>34166</v>
      </c>
      <c r="AQ39" s="4" t="s">
        <v>378</v>
      </c>
      <c r="AR39" s="4"/>
      <c r="AS39" s="4"/>
      <c r="AT39" s="4"/>
      <c r="AU39" s="6" t="s">
        <v>379</v>
      </c>
      <c r="AV39" s="6" t="s">
        <v>380</v>
      </c>
      <c r="AW39" s="6" t="s">
        <v>381</v>
      </c>
      <c r="AX39" s="6" t="s">
        <v>382</v>
      </c>
      <c r="AY39" s="4" t="s">
        <v>915</v>
      </c>
      <c r="AZ39" s="5">
        <v>45281</v>
      </c>
      <c r="BA39" s="5">
        <v>45293</v>
      </c>
      <c r="BB39" s="5">
        <v>45352</v>
      </c>
      <c r="BC39" s="12">
        <v>651762.4</v>
      </c>
      <c r="BD39" s="12">
        <f t="shared" si="2"/>
        <v>756044.38399999996</v>
      </c>
      <c r="BE39" s="34">
        <f t="shared" si="5"/>
        <v>1.1599999999999999E-2</v>
      </c>
      <c r="BF39" s="34">
        <f t="shared" si="6"/>
        <v>877990.08</v>
      </c>
      <c r="BG39" s="6" t="s">
        <v>383</v>
      </c>
      <c r="BH39" s="7" t="s">
        <v>384</v>
      </c>
      <c r="BI39" s="6" t="s">
        <v>385</v>
      </c>
      <c r="BJ39" s="6" t="s">
        <v>920</v>
      </c>
      <c r="BK39" s="12">
        <f>75604.44+302417.75</f>
        <v>378022.19</v>
      </c>
      <c r="BL39" s="5">
        <v>45293</v>
      </c>
      <c r="BM39" s="5">
        <v>45352</v>
      </c>
      <c r="BN39" s="15" t="s">
        <v>921</v>
      </c>
      <c r="BO39" s="4"/>
      <c r="BP39" s="7">
        <v>1</v>
      </c>
      <c r="BQ39" s="7" t="s">
        <v>303</v>
      </c>
      <c r="BR39" s="9" t="s">
        <v>388</v>
      </c>
      <c r="BS39" s="7" t="s">
        <v>389</v>
      </c>
      <c r="BT39" s="9" t="s">
        <v>922</v>
      </c>
      <c r="BU39" s="6" t="s">
        <v>601</v>
      </c>
      <c r="BV39" s="14" t="s">
        <v>923</v>
      </c>
      <c r="BW39" s="7" t="s">
        <v>393</v>
      </c>
      <c r="BX39" s="7" t="s">
        <v>307</v>
      </c>
      <c r="BY39" s="7" t="s">
        <v>203</v>
      </c>
      <c r="BZ39" s="26"/>
      <c r="CA39" s="4" t="s">
        <v>394</v>
      </c>
      <c r="CB39" s="15" t="s">
        <v>924</v>
      </c>
      <c r="CC39" s="15" t="s">
        <v>924</v>
      </c>
      <c r="CD39" s="15" t="s">
        <v>925</v>
      </c>
      <c r="CE39" s="15" t="s">
        <v>926</v>
      </c>
      <c r="CF39" s="15" t="s">
        <v>927</v>
      </c>
      <c r="CG39" s="6" t="s">
        <v>399</v>
      </c>
      <c r="CH39" s="5">
        <v>45394</v>
      </c>
      <c r="CI39" s="15" t="s">
        <v>400</v>
      </c>
    </row>
    <row r="40" spans="1:87" ht="84.75" x14ac:dyDescent="0.25">
      <c r="A40" s="4">
        <v>2024</v>
      </c>
      <c r="B40" s="5">
        <v>45292</v>
      </c>
      <c r="C40" s="5">
        <v>45382</v>
      </c>
      <c r="D40" s="6" t="s">
        <v>193</v>
      </c>
      <c r="E40" s="4" t="s">
        <v>195</v>
      </c>
      <c r="F40" s="4" t="s">
        <v>200</v>
      </c>
      <c r="G40" s="4" t="s">
        <v>928</v>
      </c>
      <c r="H40" s="4" t="s">
        <v>203</v>
      </c>
      <c r="I40" s="27" t="s">
        <v>720</v>
      </c>
      <c r="J40" s="6" t="s">
        <v>824</v>
      </c>
      <c r="K40" s="7">
        <v>30</v>
      </c>
      <c r="L40" s="14" t="s">
        <v>929</v>
      </c>
      <c r="M40" s="5">
        <v>45273</v>
      </c>
      <c r="N40" s="6" t="s">
        <v>930</v>
      </c>
      <c r="O40" s="7">
        <v>30</v>
      </c>
      <c r="P40" s="4"/>
      <c r="Q40" s="7"/>
      <c r="R40" s="7"/>
      <c r="S40" s="4"/>
      <c r="T40" s="6" t="s">
        <v>931</v>
      </c>
      <c r="U40" s="6" t="s">
        <v>931</v>
      </c>
      <c r="V40" s="6" t="s">
        <v>932</v>
      </c>
      <c r="W40" s="4" t="s">
        <v>933</v>
      </c>
      <c r="X40" s="4" t="s">
        <v>934</v>
      </c>
      <c r="Y40" s="4" t="s">
        <v>935</v>
      </c>
      <c r="Z40" s="4" t="s">
        <v>204</v>
      </c>
      <c r="AA40" s="4" t="s">
        <v>936</v>
      </c>
      <c r="AB40" s="10">
        <v>22</v>
      </c>
      <c r="AC40" s="7" t="s">
        <v>937</v>
      </c>
      <c r="AD40" s="3" t="s">
        <v>220</v>
      </c>
      <c r="AE40" s="4" t="s">
        <v>938</v>
      </c>
      <c r="AF40" s="4" t="s">
        <v>939</v>
      </c>
      <c r="AG40" s="4"/>
      <c r="AH40" s="3" t="s">
        <v>246</v>
      </c>
      <c r="AI40" s="4" t="s">
        <v>940</v>
      </c>
      <c r="AJ40" s="7">
        <v>5</v>
      </c>
      <c r="AK40" s="4" t="s">
        <v>376</v>
      </c>
      <c r="AL40" s="7">
        <v>5</v>
      </c>
      <c r="AM40" s="4" t="s">
        <v>376</v>
      </c>
      <c r="AN40" s="4" t="s">
        <v>377</v>
      </c>
      <c r="AO40" s="4" t="s">
        <v>275</v>
      </c>
      <c r="AP40" s="4">
        <v>34200</v>
      </c>
      <c r="AQ40" s="4" t="s">
        <v>378</v>
      </c>
      <c r="AR40" s="4"/>
      <c r="AS40" s="4"/>
      <c r="AT40" s="4"/>
      <c r="AU40" s="6" t="s">
        <v>379</v>
      </c>
      <c r="AV40" s="6" t="s">
        <v>380</v>
      </c>
      <c r="AW40" s="6" t="s">
        <v>381</v>
      </c>
      <c r="AX40" s="6" t="s">
        <v>382</v>
      </c>
      <c r="AY40" s="6" t="s">
        <v>941</v>
      </c>
      <c r="AZ40" s="5">
        <v>45281</v>
      </c>
      <c r="BA40" s="5">
        <v>45293</v>
      </c>
      <c r="BB40" s="5">
        <v>45352</v>
      </c>
      <c r="BC40" s="12">
        <v>402264.72</v>
      </c>
      <c r="BD40" s="12">
        <f t="shared" si="2"/>
        <v>466627.07519999996</v>
      </c>
      <c r="BE40" s="34">
        <f t="shared" si="5"/>
        <v>1.1599999999999999E-2</v>
      </c>
      <c r="BF40" s="34">
        <f t="shared" si="6"/>
        <v>877990.08</v>
      </c>
      <c r="BG40" s="6" t="s">
        <v>383</v>
      </c>
      <c r="BH40" s="7" t="s">
        <v>384</v>
      </c>
      <c r="BI40" s="6" t="s">
        <v>385</v>
      </c>
      <c r="BJ40" s="6" t="s">
        <v>942</v>
      </c>
      <c r="BK40" s="16">
        <v>233313.54</v>
      </c>
      <c r="BL40" s="5">
        <v>45293</v>
      </c>
      <c r="BM40" s="5">
        <v>45352</v>
      </c>
      <c r="BN40" s="6" t="s">
        <v>943</v>
      </c>
      <c r="BO40" s="4"/>
      <c r="BP40" s="7">
        <v>1</v>
      </c>
      <c r="BQ40" s="7" t="s">
        <v>303</v>
      </c>
      <c r="BR40" s="9" t="s">
        <v>388</v>
      </c>
      <c r="BS40" s="7" t="s">
        <v>389</v>
      </c>
      <c r="BT40" s="9" t="s">
        <v>944</v>
      </c>
      <c r="BU40" s="38" t="s">
        <v>945</v>
      </c>
      <c r="BV40" s="14" t="s">
        <v>932</v>
      </c>
      <c r="BW40" s="7" t="s">
        <v>393</v>
      </c>
      <c r="BX40" s="7" t="s">
        <v>307</v>
      </c>
      <c r="BY40" s="7" t="s">
        <v>203</v>
      </c>
      <c r="BZ40" s="26"/>
      <c r="CA40" s="4" t="s">
        <v>394</v>
      </c>
      <c r="CB40" s="15" t="s">
        <v>946</v>
      </c>
      <c r="CC40" s="15" t="s">
        <v>946</v>
      </c>
      <c r="CD40" s="15" t="s">
        <v>947</v>
      </c>
      <c r="CE40" s="15" t="s">
        <v>948</v>
      </c>
      <c r="CF40" s="15" t="s">
        <v>949</v>
      </c>
      <c r="CG40" s="6" t="s">
        <v>399</v>
      </c>
      <c r="CH40" s="5">
        <v>45394</v>
      </c>
      <c r="CI40" s="15" t="s">
        <v>400</v>
      </c>
    </row>
    <row r="41" spans="1:87" ht="96" x14ac:dyDescent="0.25">
      <c r="A41" s="4">
        <v>2024</v>
      </c>
      <c r="B41" s="5">
        <v>45292</v>
      </c>
      <c r="C41" s="5">
        <v>45382</v>
      </c>
      <c r="D41" s="6" t="s">
        <v>193</v>
      </c>
      <c r="E41" s="4" t="s">
        <v>195</v>
      </c>
      <c r="F41" s="4" t="s">
        <v>200</v>
      </c>
      <c r="G41" s="4" t="s">
        <v>950</v>
      </c>
      <c r="H41" s="4" t="s">
        <v>203</v>
      </c>
      <c r="I41" s="27" t="s">
        <v>720</v>
      </c>
      <c r="J41" s="6" t="s">
        <v>824</v>
      </c>
      <c r="K41" s="7">
        <v>31</v>
      </c>
      <c r="L41" s="6" t="s">
        <v>951</v>
      </c>
      <c r="M41" s="5">
        <v>45273</v>
      </c>
      <c r="N41" s="6" t="s">
        <v>952</v>
      </c>
      <c r="O41" s="7">
        <v>31</v>
      </c>
      <c r="P41" s="4"/>
      <c r="Q41" s="7"/>
      <c r="R41" s="7"/>
      <c r="S41" s="4"/>
      <c r="T41" s="6" t="s">
        <v>953</v>
      </c>
      <c r="U41" s="6" t="s">
        <v>953</v>
      </c>
      <c r="V41" s="6" t="s">
        <v>954</v>
      </c>
      <c r="W41" s="4" t="s">
        <v>955</v>
      </c>
      <c r="X41" s="4" t="s">
        <v>956</v>
      </c>
      <c r="Y41" s="4" t="s">
        <v>468</v>
      </c>
      <c r="Z41" s="4" t="s">
        <v>204</v>
      </c>
      <c r="AA41" s="4" t="s">
        <v>957</v>
      </c>
      <c r="AB41" s="10">
        <v>20</v>
      </c>
      <c r="AC41" s="7" t="s">
        <v>958</v>
      </c>
      <c r="AD41" s="3" t="s">
        <v>212</v>
      </c>
      <c r="AE41" s="4" t="s">
        <v>959</v>
      </c>
      <c r="AF41" s="4">
        <v>213</v>
      </c>
      <c r="AG41" s="4"/>
      <c r="AH41" s="3" t="s">
        <v>246</v>
      </c>
      <c r="AI41" s="4" t="s">
        <v>960</v>
      </c>
      <c r="AJ41" s="7">
        <v>5</v>
      </c>
      <c r="AK41" s="4" t="s">
        <v>376</v>
      </c>
      <c r="AL41" s="7">
        <v>5</v>
      </c>
      <c r="AM41" s="4" t="s">
        <v>376</v>
      </c>
      <c r="AN41" s="4" t="s">
        <v>377</v>
      </c>
      <c r="AO41" s="4" t="s">
        <v>275</v>
      </c>
      <c r="AP41" s="4">
        <v>34194</v>
      </c>
      <c r="AQ41" s="4" t="s">
        <v>378</v>
      </c>
      <c r="AR41" s="4"/>
      <c r="AS41" s="4"/>
      <c r="AT41" s="4"/>
      <c r="AU41" s="6" t="s">
        <v>379</v>
      </c>
      <c r="AV41" s="6" t="s">
        <v>380</v>
      </c>
      <c r="AW41" s="6" t="s">
        <v>381</v>
      </c>
      <c r="AX41" s="6" t="s">
        <v>382</v>
      </c>
      <c r="AY41" s="6" t="s">
        <v>950</v>
      </c>
      <c r="AZ41" s="5">
        <v>45281</v>
      </c>
      <c r="BA41" s="5">
        <v>45293</v>
      </c>
      <c r="BB41" s="5">
        <v>45352</v>
      </c>
      <c r="BC41" s="12">
        <v>501328.22</v>
      </c>
      <c r="BD41" s="12">
        <f t="shared" si="2"/>
        <v>581540.73519999988</v>
      </c>
      <c r="BE41" s="34">
        <f t="shared" si="5"/>
        <v>1.1599999999999999E-2</v>
      </c>
      <c r="BF41" s="34">
        <f t="shared" si="6"/>
        <v>877990.08</v>
      </c>
      <c r="BG41" s="6" t="s">
        <v>383</v>
      </c>
      <c r="BH41" s="7" t="s">
        <v>384</v>
      </c>
      <c r="BI41" s="6" t="s">
        <v>385</v>
      </c>
      <c r="BJ41" s="6" t="s">
        <v>961</v>
      </c>
      <c r="BK41" s="12">
        <v>290770.37</v>
      </c>
      <c r="BL41" s="5">
        <v>45293</v>
      </c>
      <c r="BM41" s="5">
        <v>45352</v>
      </c>
      <c r="BN41" s="6" t="s">
        <v>962</v>
      </c>
      <c r="BO41" s="4"/>
      <c r="BP41" s="7">
        <v>1</v>
      </c>
      <c r="BQ41" s="7" t="s">
        <v>303</v>
      </c>
      <c r="BR41" s="9" t="s">
        <v>388</v>
      </c>
      <c r="BS41" s="7" t="s">
        <v>389</v>
      </c>
      <c r="BT41" s="7" t="s">
        <v>963</v>
      </c>
      <c r="BU41" s="6" t="s">
        <v>961</v>
      </c>
      <c r="BV41" s="14" t="s">
        <v>964</v>
      </c>
      <c r="BW41" s="7" t="s">
        <v>393</v>
      </c>
      <c r="BX41" s="7" t="s">
        <v>307</v>
      </c>
      <c r="BY41" s="7" t="s">
        <v>203</v>
      </c>
      <c r="BZ41" s="26"/>
      <c r="CA41" s="4" t="s">
        <v>394</v>
      </c>
      <c r="CB41" s="15" t="s">
        <v>965</v>
      </c>
      <c r="CC41" s="15" t="s">
        <v>965</v>
      </c>
      <c r="CD41" s="15" t="s">
        <v>966</v>
      </c>
      <c r="CE41" s="15" t="s">
        <v>967</v>
      </c>
      <c r="CF41" s="15" t="s">
        <v>968</v>
      </c>
      <c r="CG41" s="6" t="s">
        <v>399</v>
      </c>
      <c r="CH41" s="5">
        <v>45394</v>
      </c>
      <c r="CI41" s="15" t="s">
        <v>400</v>
      </c>
    </row>
    <row r="42" spans="1:87" ht="108" x14ac:dyDescent="0.25">
      <c r="A42" s="4">
        <v>2024</v>
      </c>
      <c r="B42" s="5">
        <v>45292</v>
      </c>
      <c r="C42" s="5">
        <v>45382</v>
      </c>
      <c r="D42" s="6" t="s">
        <v>193</v>
      </c>
      <c r="E42" s="4" t="s">
        <v>195</v>
      </c>
      <c r="F42" s="4" t="s">
        <v>200</v>
      </c>
      <c r="G42" s="4" t="s">
        <v>969</v>
      </c>
      <c r="H42" s="4" t="s">
        <v>203</v>
      </c>
      <c r="I42" s="27" t="s">
        <v>720</v>
      </c>
      <c r="J42" s="6" t="s">
        <v>824</v>
      </c>
      <c r="K42" s="7">
        <v>32</v>
      </c>
      <c r="L42" s="6" t="s">
        <v>970</v>
      </c>
      <c r="M42" s="5">
        <v>45273</v>
      </c>
      <c r="N42" s="6" t="s">
        <v>971</v>
      </c>
      <c r="O42" s="7">
        <v>32</v>
      </c>
      <c r="P42" s="4"/>
      <c r="Q42" s="7"/>
      <c r="R42" s="7"/>
      <c r="S42" s="4"/>
      <c r="T42" s="6" t="s">
        <v>972</v>
      </c>
      <c r="U42" s="6" t="s">
        <v>972</v>
      </c>
      <c r="V42" s="6" t="s">
        <v>973</v>
      </c>
      <c r="W42" s="4" t="s">
        <v>955</v>
      </c>
      <c r="X42" s="4" t="s">
        <v>956</v>
      </c>
      <c r="Y42" s="4" t="s">
        <v>468</v>
      </c>
      <c r="Z42" s="4" t="s">
        <v>204</v>
      </c>
      <c r="AA42" s="4" t="s">
        <v>957</v>
      </c>
      <c r="AB42" s="10">
        <v>21</v>
      </c>
      <c r="AC42" s="7" t="s">
        <v>958</v>
      </c>
      <c r="AD42" s="3" t="s">
        <v>212</v>
      </c>
      <c r="AE42" s="4" t="s">
        <v>959</v>
      </c>
      <c r="AF42" s="4">
        <v>213</v>
      </c>
      <c r="AG42" s="4"/>
      <c r="AH42" s="3" t="s">
        <v>246</v>
      </c>
      <c r="AI42" s="4" t="s">
        <v>960</v>
      </c>
      <c r="AJ42" s="7">
        <v>5</v>
      </c>
      <c r="AK42" s="4" t="s">
        <v>376</v>
      </c>
      <c r="AL42" s="7">
        <v>5</v>
      </c>
      <c r="AM42" s="4" t="s">
        <v>376</v>
      </c>
      <c r="AN42" s="4" t="s">
        <v>377</v>
      </c>
      <c r="AO42" s="4" t="s">
        <v>275</v>
      </c>
      <c r="AP42" s="4">
        <v>34194</v>
      </c>
      <c r="AQ42" s="4" t="s">
        <v>378</v>
      </c>
      <c r="AR42" s="4"/>
      <c r="AS42" s="4"/>
      <c r="AT42" s="4"/>
      <c r="AU42" s="6" t="s">
        <v>379</v>
      </c>
      <c r="AV42" s="6" t="s">
        <v>380</v>
      </c>
      <c r="AW42" s="6" t="s">
        <v>381</v>
      </c>
      <c r="AX42" s="6" t="s">
        <v>382</v>
      </c>
      <c r="AY42" s="6" t="s">
        <v>969</v>
      </c>
      <c r="AZ42" s="5">
        <v>45281</v>
      </c>
      <c r="BA42" s="5">
        <v>45293</v>
      </c>
      <c r="BB42" s="5">
        <v>45352</v>
      </c>
      <c r="BC42" s="12">
        <v>345743.6</v>
      </c>
      <c r="BD42" s="12">
        <f t="shared" si="2"/>
        <v>401062.57599999994</v>
      </c>
      <c r="BE42" s="34">
        <f t="shared" si="5"/>
        <v>1.1599999999999999E-2</v>
      </c>
      <c r="BF42" s="34">
        <f t="shared" si="6"/>
        <v>877990.08</v>
      </c>
      <c r="BG42" s="6" t="s">
        <v>383</v>
      </c>
      <c r="BH42" s="7" t="s">
        <v>384</v>
      </c>
      <c r="BI42" s="6" t="s">
        <v>385</v>
      </c>
      <c r="BJ42" s="6" t="s">
        <v>974</v>
      </c>
      <c r="BK42" s="12">
        <f>160425.03+40106.26</f>
        <v>200531.29</v>
      </c>
      <c r="BL42" s="5">
        <v>45293</v>
      </c>
      <c r="BM42" s="5">
        <v>45352</v>
      </c>
      <c r="BN42" s="6" t="s">
        <v>975</v>
      </c>
      <c r="BO42" s="4"/>
      <c r="BP42" s="7">
        <v>1</v>
      </c>
      <c r="BQ42" s="7" t="s">
        <v>303</v>
      </c>
      <c r="BR42" s="9" t="s">
        <v>388</v>
      </c>
      <c r="BS42" s="7" t="s">
        <v>389</v>
      </c>
      <c r="BT42" s="7" t="s">
        <v>976</v>
      </c>
      <c r="BU42" s="6" t="s">
        <v>974</v>
      </c>
      <c r="BV42" s="14" t="s">
        <v>977</v>
      </c>
      <c r="BW42" s="7" t="s">
        <v>393</v>
      </c>
      <c r="BX42" s="7" t="s">
        <v>307</v>
      </c>
      <c r="BY42" s="7" t="s">
        <v>203</v>
      </c>
      <c r="BZ42" s="26"/>
      <c r="CA42" s="4" t="s">
        <v>394</v>
      </c>
      <c r="CB42" s="15" t="s">
        <v>978</v>
      </c>
      <c r="CC42" s="15" t="s">
        <v>978</v>
      </c>
      <c r="CD42" s="15" t="s">
        <v>979</v>
      </c>
      <c r="CE42" s="15" t="s">
        <v>980</v>
      </c>
      <c r="CF42" s="15" t="s">
        <v>981</v>
      </c>
      <c r="CG42" s="6" t="s">
        <v>399</v>
      </c>
      <c r="CH42" s="5">
        <v>45394</v>
      </c>
      <c r="CI42" s="15" t="s">
        <v>400</v>
      </c>
    </row>
    <row r="43" spans="1:87" ht="18.75" x14ac:dyDescent="0.25">
      <c r="A43" s="40">
        <v>2024</v>
      </c>
      <c r="B43" s="41">
        <v>45292</v>
      </c>
      <c r="C43" s="41">
        <v>45382</v>
      </c>
      <c r="D43" s="42" t="s">
        <v>193</v>
      </c>
      <c r="E43" s="42" t="s">
        <v>197</v>
      </c>
      <c r="F43" s="42" t="s">
        <v>200</v>
      </c>
      <c r="G43" s="40">
        <v>8</v>
      </c>
      <c r="H43" s="43"/>
      <c r="I43" s="43" t="s">
        <v>982</v>
      </c>
      <c r="J43" s="43" t="s">
        <v>983</v>
      </c>
      <c r="K43" s="43"/>
      <c r="L43" s="43"/>
      <c r="M43" s="43"/>
      <c r="N43" s="40" t="s">
        <v>984</v>
      </c>
      <c r="O43" s="43"/>
      <c r="P43" s="43"/>
      <c r="Q43" s="43"/>
      <c r="R43" s="43"/>
      <c r="S43" s="43"/>
      <c r="T43" s="43"/>
      <c r="U43" s="43"/>
      <c r="V43" s="43"/>
      <c r="W43" s="40"/>
      <c r="X43" s="40"/>
      <c r="Y43" s="40"/>
      <c r="Z43" s="3" t="s">
        <v>204</v>
      </c>
      <c r="AA43" s="40" t="s">
        <v>985</v>
      </c>
      <c r="AB43" s="43"/>
      <c r="AC43" s="40" t="s">
        <v>986</v>
      </c>
      <c r="AD43" s="3" t="s">
        <v>212</v>
      </c>
      <c r="AE43" s="40" t="s">
        <v>987</v>
      </c>
      <c r="AF43" s="40" t="s">
        <v>988</v>
      </c>
      <c r="AG43" s="43"/>
      <c r="AH43" s="40" t="s">
        <v>235</v>
      </c>
      <c r="AI43" s="40" t="s">
        <v>987</v>
      </c>
      <c r="AJ43" s="40">
        <v>10</v>
      </c>
      <c r="AK43" s="40" t="s">
        <v>376</v>
      </c>
      <c r="AL43" s="40">
        <v>5</v>
      </c>
      <c r="AM43" s="40" t="s">
        <v>376</v>
      </c>
      <c r="AN43" s="40">
        <v>10</v>
      </c>
      <c r="AO43" s="11" t="s">
        <v>275</v>
      </c>
      <c r="AP43" s="40">
        <v>34010</v>
      </c>
      <c r="AQ43" s="43"/>
      <c r="AR43" s="43"/>
      <c r="AS43" s="43"/>
      <c r="AT43" s="43"/>
      <c r="AU43" s="43"/>
      <c r="AV43" s="43"/>
      <c r="AW43" s="42" t="s">
        <v>989</v>
      </c>
      <c r="AX43" s="42" t="s">
        <v>989</v>
      </c>
      <c r="AY43" s="40" t="s">
        <v>990</v>
      </c>
      <c r="AZ43" s="44">
        <v>45293</v>
      </c>
      <c r="BA43" s="44">
        <v>45293</v>
      </c>
      <c r="BB43" s="44">
        <v>45293</v>
      </c>
      <c r="BC43" s="40">
        <v>32296.57</v>
      </c>
      <c r="BD43" s="40">
        <v>37323.1</v>
      </c>
      <c r="BE43" s="43"/>
      <c r="BF43" s="43"/>
      <c r="BG43" s="42" t="s">
        <v>383</v>
      </c>
      <c r="BH43" s="42"/>
      <c r="BI43" s="42" t="s">
        <v>991</v>
      </c>
      <c r="BJ43" s="40" t="s">
        <v>984</v>
      </c>
      <c r="BK43" s="43"/>
      <c r="BL43" s="43"/>
      <c r="BM43" s="43"/>
      <c r="BN43" s="45" t="s">
        <v>978</v>
      </c>
      <c r="BO43" s="43"/>
      <c r="BP43" s="43"/>
      <c r="BQ43" s="46" t="s">
        <v>303</v>
      </c>
      <c r="BR43" s="43" t="s">
        <v>992</v>
      </c>
      <c r="BS43" s="43"/>
      <c r="BT43" s="43"/>
      <c r="BU43" s="43"/>
      <c r="BV43" s="43"/>
      <c r="BW43" s="43"/>
      <c r="BX43" s="43"/>
      <c r="BY43" s="43"/>
      <c r="CA43" s="43"/>
      <c r="CB43" s="43"/>
      <c r="CC43" s="43"/>
      <c r="CD43" s="43"/>
      <c r="CE43" s="43"/>
      <c r="CF43" s="43"/>
      <c r="CG43" s="42" t="s">
        <v>993</v>
      </c>
      <c r="CH43" s="44">
        <v>45382</v>
      </c>
      <c r="CI43" s="47"/>
    </row>
    <row r="44" spans="1:87" ht="18.75" x14ac:dyDescent="0.25">
      <c r="A44" s="40">
        <v>2024</v>
      </c>
      <c r="B44" s="41">
        <v>45292</v>
      </c>
      <c r="C44" s="41">
        <v>45382</v>
      </c>
      <c r="D44" s="42" t="s">
        <v>193</v>
      </c>
      <c r="E44" s="42" t="s">
        <v>197</v>
      </c>
      <c r="F44" s="42" t="s">
        <v>200</v>
      </c>
      <c r="G44" s="40" t="s">
        <v>994</v>
      </c>
      <c r="H44" s="3"/>
      <c r="I44" s="43" t="s">
        <v>982</v>
      </c>
      <c r="J44" s="43" t="s">
        <v>983</v>
      </c>
      <c r="K44" s="3"/>
      <c r="L44" s="3"/>
      <c r="M44" s="3"/>
      <c r="N44" s="40" t="s">
        <v>995</v>
      </c>
      <c r="O44" s="43"/>
      <c r="P44" s="3"/>
      <c r="Q44" s="3"/>
      <c r="R44" s="3"/>
      <c r="S44" s="3"/>
      <c r="T44" s="3"/>
      <c r="U44" s="3"/>
      <c r="V44" s="3"/>
      <c r="W44" s="40"/>
      <c r="X44" s="40"/>
      <c r="Y44" s="40"/>
      <c r="Z44" s="3" t="s">
        <v>204</v>
      </c>
      <c r="AA44" s="40" t="s">
        <v>996</v>
      </c>
      <c r="AB44" s="3"/>
      <c r="AC44" s="40" t="s">
        <v>997</v>
      </c>
      <c r="AD44" s="3" t="s">
        <v>212</v>
      </c>
      <c r="AE44" s="40" t="s">
        <v>998</v>
      </c>
      <c r="AF44" s="40" t="s">
        <v>988</v>
      </c>
      <c r="AG44" s="3"/>
      <c r="AH44" s="40" t="s">
        <v>235</v>
      </c>
      <c r="AI44" s="40" t="s">
        <v>999</v>
      </c>
      <c r="AJ44" s="40">
        <v>10</v>
      </c>
      <c r="AK44" s="40" t="s">
        <v>376</v>
      </c>
      <c r="AL44" s="40">
        <v>5</v>
      </c>
      <c r="AM44" s="40" t="s">
        <v>376</v>
      </c>
      <c r="AN44" s="40">
        <v>10</v>
      </c>
      <c r="AO44" s="11" t="s">
        <v>275</v>
      </c>
      <c r="AP44" s="40">
        <v>34010</v>
      </c>
      <c r="AQ44" s="3"/>
      <c r="AR44" s="3"/>
      <c r="AS44" s="3"/>
      <c r="AT44" s="3"/>
      <c r="AU44" s="3"/>
      <c r="AV44" s="3"/>
      <c r="AW44" s="48" t="s">
        <v>989</v>
      </c>
      <c r="AX44" s="42" t="s">
        <v>989</v>
      </c>
      <c r="AY44" s="40">
        <v>183124</v>
      </c>
      <c r="AZ44" s="44">
        <v>45316</v>
      </c>
      <c r="BA44" s="44">
        <v>45316</v>
      </c>
      <c r="BB44" s="44">
        <v>45316</v>
      </c>
      <c r="BC44" s="40">
        <v>431.03</v>
      </c>
      <c r="BD44" s="40">
        <v>500</v>
      </c>
      <c r="BE44" s="3"/>
      <c r="BF44" s="3"/>
      <c r="BG44" s="48" t="s">
        <v>383</v>
      </c>
      <c r="BH44" s="42"/>
      <c r="BI44" s="48" t="s">
        <v>991</v>
      </c>
      <c r="BJ44" s="40" t="s">
        <v>995</v>
      </c>
      <c r="BK44" s="3"/>
      <c r="BL44" s="3"/>
      <c r="BM44" s="3"/>
      <c r="BN44" s="45" t="s">
        <v>1000</v>
      </c>
      <c r="BO44" s="3"/>
      <c r="BP44" s="3"/>
      <c r="BQ44" s="46" t="s">
        <v>303</v>
      </c>
      <c r="BR44" s="43" t="s">
        <v>992</v>
      </c>
      <c r="BS44" s="3"/>
      <c r="BT44" s="3"/>
      <c r="BU44" s="3"/>
      <c r="BV44" s="3"/>
      <c r="BW44" s="3"/>
      <c r="BX44" s="3"/>
      <c r="BY44" s="3"/>
      <c r="CA44" s="3"/>
      <c r="CB44" s="3"/>
      <c r="CC44" s="3"/>
      <c r="CD44" s="3"/>
      <c r="CE44" s="3"/>
      <c r="CF44" s="3"/>
      <c r="CG44" s="48" t="s">
        <v>993</v>
      </c>
      <c r="CH44" s="44">
        <v>45382</v>
      </c>
      <c r="CI44" s="49"/>
    </row>
    <row r="45" spans="1:87" ht="18.75" x14ac:dyDescent="0.25">
      <c r="A45" s="50">
        <v>2024</v>
      </c>
      <c r="B45" s="41">
        <v>45292</v>
      </c>
      <c r="C45" s="41">
        <v>45382</v>
      </c>
      <c r="D45" s="42" t="s">
        <v>193</v>
      </c>
      <c r="E45" s="42" t="s">
        <v>197</v>
      </c>
      <c r="F45" s="42" t="s">
        <v>200</v>
      </c>
      <c r="G45" s="51">
        <v>9</v>
      </c>
      <c r="H45" s="3"/>
      <c r="I45" s="43" t="s">
        <v>982</v>
      </c>
      <c r="J45" s="3" t="s">
        <v>983</v>
      </c>
      <c r="K45" s="3"/>
      <c r="L45" s="3"/>
      <c r="M45" s="3"/>
      <c r="N45" s="51" t="s">
        <v>1001</v>
      </c>
      <c r="O45" s="43"/>
      <c r="P45" s="3"/>
      <c r="Q45" s="3"/>
      <c r="R45" s="3"/>
      <c r="S45" s="3"/>
      <c r="T45" s="3"/>
      <c r="U45" s="3"/>
      <c r="V45" s="3"/>
      <c r="W45" s="48" t="s">
        <v>1002</v>
      </c>
      <c r="X45" s="48" t="s">
        <v>1003</v>
      </c>
      <c r="Y45" s="48" t="s">
        <v>1004</v>
      </c>
      <c r="Z45" s="3" t="s">
        <v>205</v>
      </c>
      <c r="AA45" s="48"/>
      <c r="AB45" s="3"/>
      <c r="AC45" s="48" t="s">
        <v>1005</v>
      </c>
      <c r="AD45" s="3" t="s">
        <v>212</v>
      </c>
      <c r="AE45" s="48" t="s">
        <v>1006</v>
      </c>
      <c r="AF45" s="48">
        <v>807</v>
      </c>
      <c r="AG45" s="3"/>
      <c r="AH45" s="48" t="s">
        <v>237</v>
      </c>
      <c r="AI45" s="48" t="s">
        <v>1007</v>
      </c>
      <c r="AJ45" s="48">
        <v>10</v>
      </c>
      <c r="AK45" s="48" t="s">
        <v>376</v>
      </c>
      <c r="AL45" s="48">
        <v>5</v>
      </c>
      <c r="AM45" s="48" t="s">
        <v>376</v>
      </c>
      <c r="AN45" s="48">
        <v>10</v>
      </c>
      <c r="AO45" s="11" t="s">
        <v>275</v>
      </c>
      <c r="AP45" s="48">
        <v>34240</v>
      </c>
      <c r="AQ45" s="3"/>
      <c r="AR45" s="3"/>
      <c r="AS45" s="3"/>
      <c r="AT45" s="3"/>
      <c r="AU45" s="3"/>
      <c r="AV45" s="3"/>
      <c r="AW45" s="48" t="s">
        <v>989</v>
      </c>
      <c r="AX45" s="42" t="s">
        <v>989</v>
      </c>
      <c r="AY45" s="42" t="s">
        <v>1008</v>
      </c>
      <c r="AZ45" s="44">
        <v>45321</v>
      </c>
      <c r="BA45" s="52">
        <v>45321</v>
      </c>
      <c r="BB45" s="52">
        <v>45321</v>
      </c>
      <c r="BC45" s="40">
        <v>450</v>
      </c>
      <c r="BD45" s="53">
        <v>522</v>
      </c>
      <c r="BE45" s="3"/>
      <c r="BF45" s="3"/>
      <c r="BG45" s="48" t="s">
        <v>383</v>
      </c>
      <c r="BH45" s="48"/>
      <c r="BI45" s="42" t="s">
        <v>991</v>
      </c>
      <c r="BJ45" s="51" t="s">
        <v>1001</v>
      </c>
      <c r="BK45" s="3"/>
      <c r="BL45" s="3"/>
      <c r="BM45" s="3"/>
      <c r="BN45" s="45" t="s">
        <v>1009</v>
      </c>
      <c r="BO45" s="3"/>
      <c r="BP45" s="3"/>
      <c r="BQ45" s="46" t="s">
        <v>303</v>
      </c>
      <c r="BR45" s="43" t="s">
        <v>992</v>
      </c>
      <c r="BS45" s="3"/>
      <c r="BT45" s="3"/>
      <c r="BU45" s="3"/>
      <c r="BV45" s="3"/>
      <c r="BW45" s="3"/>
      <c r="BX45" s="3"/>
      <c r="BY45" s="3"/>
      <c r="CA45" s="3"/>
      <c r="CB45" s="3"/>
      <c r="CC45" s="3"/>
      <c r="CD45" s="3"/>
      <c r="CE45" s="3"/>
      <c r="CF45" s="3"/>
      <c r="CG45" s="48" t="s">
        <v>993</v>
      </c>
      <c r="CH45" s="44">
        <v>45382</v>
      </c>
      <c r="CI45" s="49"/>
    </row>
    <row r="46" spans="1:87" ht="18.75" x14ac:dyDescent="0.25">
      <c r="A46" s="50">
        <v>2024</v>
      </c>
      <c r="B46" s="41">
        <v>45292</v>
      </c>
      <c r="C46" s="41">
        <v>45382</v>
      </c>
      <c r="D46" s="42" t="s">
        <v>193</v>
      </c>
      <c r="E46" s="42" t="s">
        <v>197</v>
      </c>
      <c r="F46" s="42" t="s">
        <v>200</v>
      </c>
      <c r="G46" s="51">
        <v>10</v>
      </c>
      <c r="H46" s="3"/>
      <c r="I46" s="43" t="s">
        <v>982</v>
      </c>
      <c r="J46" s="3" t="s">
        <v>983</v>
      </c>
      <c r="K46" s="3"/>
      <c r="L46" s="3"/>
      <c r="M46" s="3"/>
      <c r="N46" s="51" t="s">
        <v>1010</v>
      </c>
      <c r="O46" s="43"/>
      <c r="P46" s="3"/>
      <c r="Q46" s="3"/>
      <c r="R46" s="3"/>
      <c r="S46" s="3"/>
      <c r="T46" s="3"/>
      <c r="U46" s="3"/>
      <c r="V46" s="3"/>
      <c r="W46" s="48" t="s">
        <v>1002</v>
      </c>
      <c r="X46" s="48" t="s">
        <v>1003</v>
      </c>
      <c r="Y46" s="48" t="s">
        <v>1004</v>
      </c>
      <c r="Z46" s="3" t="s">
        <v>205</v>
      </c>
      <c r="AA46" s="48"/>
      <c r="AB46" s="3"/>
      <c r="AC46" s="48" t="s">
        <v>1005</v>
      </c>
      <c r="AD46" s="3" t="s">
        <v>212</v>
      </c>
      <c r="AE46" s="48" t="s">
        <v>1006</v>
      </c>
      <c r="AF46" s="48">
        <v>807</v>
      </c>
      <c r="AG46" s="3"/>
      <c r="AH46" s="48" t="s">
        <v>237</v>
      </c>
      <c r="AI46" s="48" t="s">
        <v>1007</v>
      </c>
      <c r="AJ46" s="48">
        <v>10</v>
      </c>
      <c r="AK46" s="48" t="s">
        <v>376</v>
      </c>
      <c r="AL46" s="48">
        <v>5</v>
      </c>
      <c r="AM46" s="48" t="s">
        <v>376</v>
      </c>
      <c r="AN46" s="48">
        <v>10</v>
      </c>
      <c r="AO46" s="11" t="s">
        <v>275</v>
      </c>
      <c r="AP46" s="48">
        <v>34240</v>
      </c>
      <c r="AQ46" s="3"/>
      <c r="AR46" s="3"/>
      <c r="AS46" s="3"/>
      <c r="AT46" s="3"/>
      <c r="AU46" s="3"/>
      <c r="AV46" s="3"/>
      <c r="AW46" s="48" t="s">
        <v>989</v>
      </c>
      <c r="AX46" s="42" t="s">
        <v>989</v>
      </c>
      <c r="AY46" s="42" t="s">
        <v>1011</v>
      </c>
      <c r="AZ46" s="44">
        <v>45321</v>
      </c>
      <c r="BA46" s="52">
        <v>45321</v>
      </c>
      <c r="BB46" s="52">
        <v>45321</v>
      </c>
      <c r="BC46" s="40">
        <v>448.28</v>
      </c>
      <c r="BD46" s="53">
        <v>520</v>
      </c>
      <c r="BE46" s="3"/>
      <c r="BF46" s="3"/>
      <c r="BG46" s="48" t="s">
        <v>383</v>
      </c>
      <c r="BH46" s="48"/>
      <c r="BI46" s="48" t="s">
        <v>991</v>
      </c>
      <c r="BJ46" s="51" t="s">
        <v>1010</v>
      </c>
      <c r="BK46" s="3"/>
      <c r="BL46" s="3"/>
      <c r="BM46" s="3"/>
      <c r="BN46" s="45" t="s">
        <v>1012</v>
      </c>
      <c r="BO46" s="3"/>
      <c r="BP46" s="3"/>
      <c r="BQ46" s="46" t="s">
        <v>303</v>
      </c>
      <c r="BR46" s="43" t="s">
        <v>992</v>
      </c>
      <c r="BS46" s="3"/>
      <c r="BT46" s="3"/>
      <c r="BU46" s="3"/>
      <c r="BV46" s="3"/>
      <c r="BW46" s="3"/>
      <c r="BX46" s="3"/>
      <c r="BY46" s="3"/>
      <c r="CA46" s="3"/>
      <c r="CB46" s="3"/>
      <c r="CC46" s="3"/>
      <c r="CD46" s="3"/>
      <c r="CE46" s="3"/>
      <c r="CF46" s="3"/>
      <c r="CG46" s="48" t="s">
        <v>993</v>
      </c>
      <c r="CH46" s="44">
        <v>45382</v>
      </c>
      <c r="CI46" s="49"/>
    </row>
    <row r="47" spans="1:87" ht="18.75" x14ac:dyDescent="0.25">
      <c r="A47" s="50">
        <v>2024</v>
      </c>
      <c r="B47" s="41">
        <v>45292</v>
      </c>
      <c r="C47" s="41">
        <v>45382</v>
      </c>
      <c r="D47" s="42" t="s">
        <v>193</v>
      </c>
      <c r="E47" s="42" t="s">
        <v>197</v>
      </c>
      <c r="F47" s="42" t="s">
        <v>200</v>
      </c>
      <c r="G47" s="51">
        <v>11</v>
      </c>
      <c r="H47" s="3"/>
      <c r="I47" s="43" t="s">
        <v>982</v>
      </c>
      <c r="J47" s="3" t="s">
        <v>983</v>
      </c>
      <c r="K47" s="3"/>
      <c r="L47" s="3"/>
      <c r="M47" s="3"/>
      <c r="N47" s="51" t="s">
        <v>1013</v>
      </c>
      <c r="O47" s="43"/>
      <c r="P47" s="3"/>
      <c r="Q47" s="3"/>
      <c r="R47" s="3"/>
      <c r="S47" s="3"/>
      <c r="T47" s="3"/>
      <c r="U47" s="3"/>
      <c r="V47" s="3"/>
      <c r="W47" s="48" t="s">
        <v>1002</v>
      </c>
      <c r="X47" s="48" t="s">
        <v>1003</v>
      </c>
      <c r="Y47" s="48" t="s">
        <v>1004</v>
      </c>
      <c r="Z47" s="3" t="s">
        <v>205</v>
      </c>
      <c r="AA47" s="48"/>
      <c r="AB47" s="3"/>
      <c r="AC47" s="48" t="s">
        <v>1005</v>
      </c>
      <c r="AD47" s="3" t="s">
        <v>212</v>
      </c>
      <c r="AE47" s="48" t="s">
        <v>1006</v>
      </c>
      <c r="AF47" s="48">
        <v>807</v>
      </c>
      <c r="AG47" s="3"/>
      <c r="AH47" s="48" t="s">
        <v>237</v>
      </c>
      <c r="AI47" s="48" t="s">
        <v>1007</v>
      </c>
      <c r="AJ47" s="48">
        <v>10</v>
      </c>
      <c r="AK47" s="48" t="s">
        <v>376</v>
      </c>
      <c r="AL47" s="48">
        <v>5</v>
      </c>
      <c r="AM47" s="48" t="s">
        <v>376</v>
      </c>
      <c r="AN47" s="48">
        <v>10</v>
      </c>
      <c r="AO47" s="11" t="s">
        <v>275</v>
      </c>
      <c r="AP47" s="48">
        <v>34240</v>
      </c>
      <c r="AQ47" s="3"/>
      <c r="AR47" s="3"/>
      <c r="AS47" s="3"/>
      <c r="AT47" s="3"/>
      <c r="AU47" s="3"/>
      <c r="AV47" s="3"/>
      <c r="AW47" s="48" t="s">
        <v>989</v>
      </c>
      <c r="AX47" s="42" t="s">
        <v>989</v>
      </c>
      <c r="AY47" s="42" t="s">
        <v>1014</v>
      </c>
      <c r="AZ47" s="44">
        <v>45321</v>
      </c>
      <c r="BA47" s="52">
        <v>45321</v>
      </c>
      <c r="BB47" s="52">
        <v>45321</v>
      </c>
      <c r="BC47" s="40">
        <v>568.66</v>
      </c>
      <c r="BD47" s="53">
        <v>659.65</v>
      </c>
      <c r="BE47" s="3"/>
      <c r="BF47" s="3"/>
      <c r="BG47" s="48" t="s">
        <v>383</v>
      </c>
      <c r="BH47" s="48"/>
      <c r="BI47" s="48" t="s">
        <v>991</v>
      </c>
      <c r="BJ47" s="51" t="s">
        <v>1013</v>
      </c>
      <c r="BK47" s="3"/>
      <c r="BL47" s="3"/>
      <c r="BM47" s="3"/>
      <c r="BN47" s="45" t="s">
        <v>1015</v>
      </c>
      <c r="BO47" s="3"/>
      <c r="BP47" s="3"/>
      <c r="BQ47" s="46" t="s">
        <v>303</v>
      </c>
      <c r="BR47" s="43" t="s">
        <v>992</v>
      </c>
      <c r="BS47" s="3"/>
      <c r="BT47" s="3"/>
      <c r="BU47" s="3"/>
      <c r="BV47" s="3"/>
      <c r="BW47" s="3"/>
      <c r="BX47" s="3"/>
      <c r="BY47" s="3"/>
      <c r="CA47" s="3"/>
      <c r="CB47" s="3"/>
      <c r="CC47" s="3"/>
      <c r="CD47" s="3"/>
      <c r="CE47" s="3"/>
      <c r="CF47" s="3"/>
      <c r="CG47" s="48" t="s">
        <v>993</v>
      </c>
      <c r="CH47" s="44">
        <v>45382</v>
      </c>
      <c r="CI47" s="49"/>
    </row>
    <row r="48" spans="1:87" ht="18.75" x14ac:dyDescent="0.25">
      <c r="A48" s="50">
        <v>2024</v>
      </c>
      <c r="B48" s="41">
        <v>45292</v>
      </c>
      <c r="C48" s="41">
        <v>45382</v>
      </c>
      <c r="D48" s="42" t="s">
        <v>193</v>
      </c>
      <c r="E48" s="42" t="s">
        <v>197</v>
      </c>
      <c r="F48" s="42" t="s">
        <v>200</v>
      </c>
      <c r="G48" s="51">
        <v>12</v>
      </c>
      <c r="H48" s="3"/>
      <c r="I48" s="43" t="s">
        <v>982</v>
      </c>
      <c r="J48" s="3" t="s">
        <v>983</v>
      </c>
      <c r="K48" s="3"/>
      <c r="L48" s="3"/>
      <c r="M48" s="3"/>
      <c r="N48" s="51" t="s">
        <v>1013</v>
      </c>
      <c r="O48" s="43"/>
      <c r="P48" s="3"/>
      <c r="Q48" s="3"/>
      <c r="R48" s="3"/>
      <c r="S48" s="3"/>
      <c r="T48" s="3"/>
      <c r="U48" s="3"/>
      <c r="V48" s="3"/>
      <c r="W48" s="48" t="s">
        <v>1002</v>
      </c>
      <c r="X48" s="48" t="s">
        <v>1003</v>
      </c>
      <c r="Y48" s="48" t="s">
        <v>1004</v>
      </c>
      <c r="Z48" s="3" t="s">
        <v>205</v>
      </c>
      <c r="AA48" s="48"/>
      <c r="AB48" s="3"/>
      <c r="AC48" s="48" t="s">
        <v>1005</v>
      </c>
      <c r="AD48" s="3" t="s">
        <v>212</v>
      </c>
      <c r="AE48" s="48" t="s">
        <v>1006</v>
      </c>
      <c r="AF48" s="48">
        <v>807</v>
      </c>
      <c r="AG48" s="3"/>
      <c r="AH48" s="48" t="s">
        <v>237</v>
      </c>
      <c r="AI48" s="48" t="s">
        <v>1007</v>
      </c>
      <c r="AJ48" s="48">
        <v>10</v>
      </c>
      <c r="AK48" s="48" t="s">
        <v>376</v>
      </c>
      <c r="AL48" s="48">
        <v>5</v>
      </c>
      <c r="AM48" s="48" t="s">
        <v>376</v>
      </c>
      <c r="AN48" s="48">
        <v>10</v>
      </c>
      <c r="AO48" s="11" t="s">
        <v>275</v>
      </c>
      <c r="AP48" s="48">
        <v>34240</v>
      </c>
      <c r="AQ48" s="3"/>
      <c r="AR48" s="3"/>
      <c r="AS48" s="3"/>
      <c r="AT48" s="3"/>
      <c r="AU48" s="3"/>
      <c r="AV48" s="3"/>
      <c r="AW48" s="48" t="s">
        <v>989</v>
      </c>
      <c r="AX48" s="42" t="s">
        <v>989</v>
      </c>
      <c r="AY48" s="42" t="s">
        <v>1016</v>
      </c>
      <c r="AZ48" s="44">
        <v>45321</v>
      </c>
      <c r="BA48" s="52">
        <v>45321</v>
      </c>
      <c r="BB48" s="52">
        <v>45321</v>
      </c>
      <c r="BC48" s="40">
        <v>522.97</v>
      </c>
      <c r="BD48" s="53">
        <v>606.65</v>
      </c>
      <c r="BE48" s="3"/>
      <c r="BF48" s="3"/>
      <c r="BG48" s="42" t="s">
        <v>383</v>
      </c>
      <c r="BH48" s="48"/>
      <c r="BI48" s="48" t="s">
        <v>991</v>
      </c>
      <c r="BJ48" s="51" t="s">
        <v>1013</v>
      </c>
      <c r="BK48" s="3"/>
      <c r="BL48" s="3"/>
      <c r="BM48" s="3"/>
      <c r="BN48" s="43" t="s">
        <v>1017</v>
      </c>
      <c r="BO48" s="3"/>
      <c r="BP48" s="3"/>
      <c r="BQ48" s="46" t="s">
        <v>303</v>
      </c>
      <c r="BR48" s="43" t="s">
        <v>992</v>
      </c>
      <c r="BS48" s="3"/>
      <c r="BT48" s="3"/>
      <c r="BU48" s="3"/>
      <c r="BV48" s="3"/>
      <c r="BW48" s="3"/>
      <c r="BX48" s="3"/>
      <c r="BY48" s="3"/>
      <c r="CA48" s="3"/>
      <c r="CB48" s="3"/>
      <c r="CC48" s="3"/>
      <c r="CD48" s="3"/>
      <c r="CE48" s="3"/>
      <c r="CF48" s="3"/>
      <c r="CG48" s="48" t="s">
        <v>993</v>
      </c>
      <c r="CH48" s="44">
        <v>45382</v>
      </c>
      <c r="CI48" s="49"/>
    </row>
    <row r="49" spans="1:87" ht="18.75" x14ac:dyDescent="0.25">
      <c r="A49" s="40">
        <v>2024</v>
      </c>
      <c r="B49" s="41">
        <v>45292</v>
      </c>
      <c r="C49" s="41">
        <v>45382</v>
      </c>
      <c r="D49" s="42" t="s">
        <v>193</v>
      </c>
      <c r="E49" s="42" t="s">
        <v>197</v>
      </c>
      <c r="F49" s="42" t="s">
        <v>200</v>
      </c>
      <c r="G49" s="40">
        <v>17</v>
      </c>
      <c r="H49" s="3"/>
      <c r="I49" s="43" t="s">
        <v>982</v>
      </c>
      <c r="J49" s="43" t="s">
        <v>983</v>
      </c>
      <c r="K49" s="3"/>
      <c r="L49" s="3"/>
      <c r="M49" s="3"/>
      <c r="N49" s="40" t="s">
        <v>984</v>
      </c>
      <c r="O49" s="43"/>
      <c r="P49" s="3"/>
      <c r="Q49" s="3"/>
      <c r="R49" s="3"/>
      <c r="S49" s="3"/>
      <c r="T49" s="3"/>
      <c r="U49" s="3"/>
      <c r="V49" s="3"/>
      <c r="W49" s="40"/>
      <c r="X49" s="40"/>
      <c r="Y49" s="40"/>
      <c r="Z49" s="3" t="s">
        <v>204</v>
      </c>
      <c r="AA49" s="40" t="s">
        <v>985</v>
      </c>
      <c r="AB49" s="3"/>
      <c r="AC49" s="40" t="s">
        <v>986</v>
      </c>
      <c r="AD49" s="3" t="s">
        <v>206</v>
      </c>
      <c r="AE49" s="40" t="s">
        <v>987</v>
      </c>
      <c r="AF49" s="40" t="s">
        <v>988</v>
      </c>
      <c r="AG49" s="3"/>
      <c r="AH49" s="40" t="s">
        <v>235</v>
      </c>
      <c r="AI49" s="40" t="s">
        <v>987</v>
      </c>
      <c r="AJ49" s="40">
        <v>10</v>
      </c>
      <c r="AK49" s="40" t="s">
        <v>376</v>
      </c>
      <c r="AL49" s="40">
        <v>5</v>
      </c>
      <c r="AM49" s="40" t="s">
        <v>376</v>
      </c>
      <c r="AN49" s="40">
        <v>10</v>
      </c>
      <c r="AO49" s="11" t="s">
        <v>275</v>
      </c>
      <c r="AP49" s="40">
        <v>34010</v>
      </c>
      <c r="AQ49" s="3"/>
      <c r="AR49" s="3"/>
      <c r="AS49" s="3"/>
      <c r="AT49" s="3"/>
      <c r="AU49" s="3"/>
      <c r="AV49" s="3"/>
      <c r="AW49" s="48" t="s">
        <v>989</v>
      </c>
      <c r="AX49" s="42" t="s">
        <v>989</v>
      </c>
      <c r="AY49" s="40" t="s">
        <v>1018</v>
      </c>
      <c r="AZ49" s="44">
        <v>45321</v>
      </c>
      <c r="BA49" s="52">
        <v>45321</v>
      </c>
      <c r="BB49" s="52">
        <v>45321</v>
      </c>
      <c r="BC49" s="40">
        <v>7115.7</v>
      </c>
      <c r="BD49" s="40">
        <v>8223.42</v>
      </c>
      <c r="BE49" s="3"/>
      <c r="BF49" s="3"/>
      <c r="BG49" s="48" t="s">
        <v>383</v>
      </c>
      <c r="BH49" s="42"/>
      <c r="BI49" s="42" t="s">
        <v>991</v>
      </c>
      <c r="BJ49" s="40" t="s">
        <v>984</v>
      </c>
      <c r="BK49" s="3"/>
      <c r="BL49" s="3"/>
      <c r="BM49" s="3"/>
      <c r="BN49" s="45" t="s">
        <v>1019</v>
      </c>
      <c r="BO49" s="3"/>
      <c r="BP49" s="3"/>
      <c r="BQ49" s="46" t="s">
        <v>303</v>
      </c>
      <c r="BR49" s="43" t="s">
        <v>992</v>
      </c>
      <c r="BS49" s="3"/>
      <c r="BT49" s="3"/>
      <c r="BU49" s="3"/>
      <c r="BV49" s="3"/>
      <c r="BW49" s="3"/>
      <c r="BX49" s="3"/>
      <c r="BY49" s="3"/>
      <c r="CA49" s="3"/>
      <c r="CB49" s="3"/>
      <c r="CC49" s="3"/>
      <c r="CD49" s="3"/>
      <c r="CE49" s="3"/>
      <c r="CF49" s="3"/>
      <c r="CG49" s="48" t="s">
        <v>993</v>
      </c>
      <c r="CH49" s="44">
        <v>45382</v>
      </c>
      <c r="CI49" s="49"/>
    </row>
    <row r="50" spans="1:87" ht="18.75" x14ac:dyDescent="0.25">
      <c r="A50" s="40">
        <v>2024</v>
      </c>
      <c r="B50" s="41">
        <v>45292</v>
      </c>
      <c r="C50" s="41">
        <v>45382</v>
      </c>
      <c r="D50" s="42" t="s">
        <v>193</v>
      </c>
      <c r="E50" s="42" t="s">
        <v>197</v>
      </c>
      <c r="F50" s="42" t="s">
        <v>200</v>
      </c>
      <c r="G50" s="40">
        <v>18</v>
      </c>
      <c r="H50" s="3"/>
      <c r="I50" s="43" t="s">
        <v>982</v>
      </c>
      <c r="J50" s="43" t="s">
        <v>983</v>
      </c>
      <c r="K50" s="3"/>
      <c r="L50" s="3"/>
      <c r="M50" s="3"/>
      <c r="N50" s="40" t="s">
        <v>984</v>
      </c>
      <c r="O50" s="43"/>
      <c r="P50" s="3"/>
      <c r="Q50" s="3"/>
      <c r="R50" s="3"/>
      <c r="S50" s="3"/>
      <c r="T50" s="3"/>
      <c r="U50" s="3"/>
      <c r="V50" s="3"/>
      <c r="W50" s="40"/>
      <c r="X50" s="40"/>
      <c r="Y50" s="40"/>
      <c r="Z50" s="3" t="s">
        <v>204</v>
      </c>
      <c r="AA50" s="40" t="s">
        <v>985</v>
      </c>
      <c r="AB50" s="3"/>
      <c r="AC50" s="40" t="s">
        <v>986</v>
      </c>
      <c r="AD50" s="3" t="s">
        <v>206</v>
      </c>
      <c r="AE50" s="40" t="s">
        <v>987</v>
      </c>
      <c r="AF50" s="40" t="s">
        <v>988</v>
      </c>
      <c r="AG50" s="3"/>
      <c r="AH50" s="40" t="s">
        <v>235</v>
      </c>
      <c r="AI50" s="40" t="s">
        <v>987</v>
      </c>
      <c r="AJ50" s="40">
        <v>10</v>
      </c>
      <c r="AK50" s="40" t="s">
        <v>376</v>
      </c>
      <c r="AL50" s="40">
        <v>5</v>
      </c>
      <c r="AM50" s="40" t="s">
        <v>376</v>
      </c>
      <c r="AN50" s="40">
        <v>10</v>
      </c>
      <c r="AO50" s="11" t="s">
        <v>275</v>
      </c>
      <c r="AP50" s="40">
        <v>34010</v>
      </c>
      <c r="AQ50" s="3"/>
      <c r="AR50" s="3"/>
      <c r="AS50" s="3"/>
      <c r="AT50" s="3"/>
      <c r="AU50" s="3"/>
      <c r="AV50" s="3"/>
      <c r="AW50" s="48" t="s">
        <v>989</v>
      </c>
      <c r="AX50" s="42" t="s">
        <v>989</v>
      </c>
      <c r="AY50" s="40" t="s">
        <v>1020</v>
      </c>
      <c r="AZ50" s="44">
        <v>45299</v>
      </c>
      <c r="BA50" s="52">
        <v>45321</v>
      </c>
      <c r="BB50" s="52">
        <v>45321</v>
      </c>
      <c r="BC50" s="40">
        <v>13180.33</v>
      </c>
      <c r="BD50" s="40">
        <v>15232.15</v>
      </c>
      <c r="BE50" s="3"/>
      <c r="BF50" s="3"/>
      <c r="BG50" s="42" t="s">
        <v>383</v>
      </c>
      <c r="BH50" s="42"/>
      <c r="BI50" s="48" t="s">
        <v>991</v>
      </c>
      <c r="BJ50" s="40" t="s">
        <v>984</v>
      </c>
      <c r="BK50" s="3"/>
      <c r="BL50" s="3"/>
      <c r="BM50" s="3"/>
      <c r="BN50" s="45" t="s">
        <v>1021</v>
      </c>
      <c r="BO50" s="3"/>
      <c r="BP50" s="3"/>
      <c r="BQ50" s="46" t="s">
        <v>303</v>
      </c>
      <c r="BR50" s="43" t="s">
        <v>992</v>
      </c>
      <c r="BS50" s="3"/>
      <c r="BT50" s="3"/>
      <c r="BU50" s="3"/>
      <c r="BV50" s="3"/>
      <c r="BW50" s="3"/>
      <c r="BX50" s="3"/>
      <c r="BY50" s="3"/>
      <c r="CA50" s="3"/>
      <c r="CB50" s="3"/>
      <c r="CC50" s="3"/>
      <c r="CD50" s="3"/>
      <c r="CE50" s="3"/>
      <c r="CF50" s="3"/>
      <c r="CG50" s="48" t="s">
        <v>993</v>
      </c>
      <c r="CH50" s="44">
        <v>45382</v>
      </c>
      <c r="CI50" s="49"/>
    </row>
    <row r="51" spans="1:87" ht="18.75" x14ac:dyDescent="0.25">
      <c r="A51" s="40">
        <v>2024</v>
      </c>
      <c r="B51" s="41">
        <v>45292</v>
      </c>
      <c r="C51" s="41">
        <v>45382</v>
      </c>
      <c r="D51" s="42" t="s">
        <v>193</v>
      </c>
      <c r="E51" s="42" t="s">
        <v>197</v>
      </c>
      <c r="F51" s="42" t="s">
        <v>200</v>
      </c>
      <c r="G51" s="40">
        <v>19</v>
      </c>
      <c r="H51" s="3"/>
      <c r="I51" s="43" t="s">
        <v>982</v>
      </c>
      <c r="J51" s="43" t="s">
        <v>983</v>
      </c>
      <c r="K51" s="3"/>
      <c r="L51" s="3"/>
      <c r="M51" s="3"/>
      <c r="N51" s="40" t="s">
        <v>984</v>
      </c>
      <c r="O51" s="43"/>
      <c r="P51" s="3"/>
      <c r="Q51" s="3"/>
      <c r="R51" s="3"/>
      <c r="S51" s="3"/>
      <c r="T51" s="3"/>
      <c r="U51" s="3"/>
      <c r="V51" s="3"/>
      <c r="W51" s="40"/>
      <c r="X51" s="40"/>
      <c r="Y51" s="40"/>
      <c r="Z51" s="3" t="s">
        <v>204</v>
      </c>
      <c r="AA51" s="40" t="s">
        <v>985</v>
      </c>
      <c r="AB51" s="3"/>
      <c r="AC51" s="40" t="s">
        <v>986</v>
      </c>
      <c r="AD51" s="3" t="s">
        <v>206</v>
      </c>
      <c r="AE51" s="40" t="s">
        <v>987</v>
      </c>
      <c r="AF51" s="40" t="s">
        <v>988</v>
      </c>
      <c r="AG51" s="3"/>
      <c r="AH51" s="40" t="s">
        <v>235</v>
      </c>
      <c r="AI51" s="40" t="s">
        <v>987</v>
      </c>
      <c r="AJ51" s="40">
        <v>10</v>
      </c>
      <c r="AK51" s="40" t="s">
        <v>376</v>
      </c>
      <c r="AL51" s="40">
        <v>5</v>
      </c>
      <c r="AM51" s="40" t="s">
        <v>376</v>
      </c>
      <c r="AN51" s="40">
        <v>10</v>
      </c>
      <c r="AO51" s="11" t="s">
        <v>275</v>
      </c>
      <c r="AP51" s="40">
        <v>34010</v>
      </c>
      <c r="AQ51" s="3"/>
      <c r="AR51" s="3"/>
      <c r="AS51" s="3"/>
      <c r="AT51" s="3"/>
      <c r="AU51" s="3"/>
      <c r="AV51" s="3"/>
      <c r="AW51" s="48" t="s">
        <v>989</v>
      </c>
      <c r="AX51" s="42" t="s">
        <v>989</v>
      </c>
      <c r="AY51" s="40" t="s">
        <v>1022</v>
      </c>
      <c r="AZ51" s="44">
        <v>45306</v>
      </c>
      <c r="BA51" s="52">
        <v>45321</v>
      </c>
      <c r="BB51" s="52">
        <v>45321</v>
      </c>
      <c r="BC51" s="40">
        <v>11993.07</v>
      </c>
      <c r="BD51" s="40">
        <v>13860.5</v>
      </c>
      <c r="BE51" s="3"/>
      <c r="BF51" s="3"/>
      <c r="BG51" s="48" t="s">
        <v>383</v>
      </c>
      <c r="BH51" s="42"/>
      <c r="BI51" s="42" t="s">
        <v>991</v>
      </c>
      <c r="BJ51" s="40" t="s">
        <v>984</v>
      </c>
      <c r="BK51" s="3"/>
      <c r="BL51" s="3"/>
      <c r="BM51" s="3"/>
      <c r="BN51" s="45" t="s">
        <v>1023</v>
      </c>
      <c r="BO51" s="3"/>
      <c r="BP51" s="3"/>
      <c r="BQ51" s="46" t="s">
        <v>303</v>
      </c>
      <c r="BR51" s="43" t="s">
        <v>992</v>
      </c>
      <c r="BS51" s="3"/>
      <c r="BT51" s="3"/>
      <c r="BU51" s="3"/>
      <c r="BV51" s="3"/>
      <c r="BW51" s="3"/>
      <c r="BX51" s="3"/>
      <c r="BY51" s="3"/>
      <c r="CA51" s="3"/>
      <c r="CB51" s="3"/>
      <c r="CC51" s="3"/>
      <c r="CD51" s="3"/>
      <c r="CE51" s="3"/>
      <c r="CF51" s="3"/>
      <c r="CG51" s="48" t="s">
        <v>993</v>
      </c>
      <c r="CH51" s="44">
        <v>45382</v>
      </c>
      <c r="CI51" s="49"/>
    </row>
    <row r="52" spans="1:87" ht="18.75" x14ac:dyDescent="0.25">
      <c r="A52" s="40">
        <v>2024</v>
      </c>
      <c r="B52" s="41">
        <v>45292</v>
      </c>
      <c r="C52" s="41">
        <v>45382</v>
      </c>
      <c r="D52" s="42" t="s">
        <v>193</v>
      </c>
      <c r="E52" s="42" t="s">
        <v>197</v>
      </c>
      <c r="F52" s="42" t="s">
        <v>200</v>
      </c>
      <c r="G52" s="40">
        <v>20</v>
      </c>
      <c r="H52" s="3"/>
      <c r="I52" s="43" t="s">
        <v>982</v>
      </c>
      <c r="J52" s="43" t="s">
        <v>983</v>
      </c>
      <c r="K52" s="3"/>
      <c r="L52" s="3"/>
      <c r="M52" s="3"/>
      <c r="N52" s="40" t="s">
        <v>984</v>
      </c>
      <c r="O52" s="43"/>
      <c r="P52" s="3"/>
      <c r="Q52" s="3"/>
      <c r="R52" s="3"/>
      <c r="S52" s="3"/>
      <c r="T52" s="3"/>
      <c r="U52" s="3"/>
      <c r="V52" s="3"/>
      <c r="W52" s="40"/>
      <c r="X52" s="40"/>
      <c r="Y52" s="40"/>
      <c r="Z52" s="3" t="s">
        <v>204</v>
      </c>
      <c r="AA52" s="40" t="s">
        <v>985</v>
      </c>
      <c r="AB52" s="3"/>
      <c r="AC52" s="40" t="s">
        <v>986</v>
      </c>
      <c r="AD52" s="3" t="s">
        <v>212</v>
      </c>
      <c r="AE52" s="40" t="s">
        <v>987</v>
      </c>
      <c r="AF52" s="40" t="s">
        <v>988</v>
      </c>
      <c r="AG52" s="3"/>
      <c r="AH52" s="40" t="s">
        <v>235</v>
      </c>
      <c r="AI52" s="40" t="s">
        <v>987</v>
      </c>
      <c r="AJ52" s="40">
        <v>10</v>
      </c>
      <c r="AK52" s="40" t="s">
        <v>376</v>
      </c>
      <c r="AL52" s="40">
        <v>5</v>
      </c>
      <c r="AM52" s="40" t="s">
        <v>376</v>
      </c>
      <c r="AN52" s="40">
        <v>10</v>
      </c>
      <c r="AO52" s="11" t="s">
        <v>275</v>
      </c>
      <c r="AP52" s="40">
        <v>34010</v>
      </c>
      <c r="AQ52" s="3"/>
      <c r="AR52" s="3"/>
      <c r="AS52" s="3"/>
      <c r="AT52" s="3"/>
      <c r="AU52" s="3"/>
      <c r="AV52" s="3"/>
      <c r="AW52" s="48" t="s">
        <v>989</v>
      </c>
      <c r="AX52" s="42" t="s">
        <v>989</v>
      </c>
      <c r="AY52" s="40" t="s">
        <v>1024</v>
      </c>
      <c r="AZ52" s="44">
        <v>45313</v>
      </c>
      <c r="BA52" s="52">
        <v>45321</v>
      </c>
      <c r="BB52" s="52">
        <v>45321</v>
      </c>
      <c r="BC52" s="40">
        <v>19673.34</v>
      </c>
      <c r="BD52" s="40">
        <v>22740.1</v>
      </c>
      <c r="BE52" s="3"/>
      <c r="BF52" s="3"/>
      <c r="BG52" s="48" t="s">
        <v>383</v>
      </c>
      <c r="BH52" s="42"/>
      <c r="BI52" s="48" t="s">
        <v>991</v>
      </c>
      <c r="BJ52" s="40" t="s">
        <v>984</v>
      </c>
      <c r="BK52" s="3"/>
      <c r="BL52" s="3"/>
      <c r="BM52" s="3"/>
      <c r="BN52" s="45" t="s">
        <v>1025</v>
      </c>
      <c r="BO52" s="3"/>
      <c r="BP52" s="3"/>
      <c r="BQ52" s="46" t="s">
        <v>303</v>
      </c>
      <c r="BR52" s="43" t="s">
        <v>992</v>
      </c>
      <c r="BS52" s="3"/>
      <c r="BT52" s="3"/>
      <c r="BU52" s="3"/>
      <c r="BV52" s="3"/>
      <c r="BW52" s="3"/>
      <c r="BX52" s="3"/>
      <c r="BY52" s="3"/>
      <c r="CA52" s="3"/>
      <c r="CB52" s="3"/>
      <c r="CC52" s="3"/>
      <c r="CD52" s="3"/>
      <c r="CE52" s="3"/>
      <c r="CF52" s="3"/>
      <c r="CG52" s="48" t="s">
        <v>993</v>
      </c>
      <c r="CH52" s="44">
        <v>45382</v>
      </c>
      <c r="CI52" s="49"/>
    </row>
    <row r="53" spans="1:87" ht="18.75" x14ac:dyDescent="0.25">
      <c r="A53" s="42">
        <v>2024</v>
      </c>
      <c r="B53" s="41">
        <v>45292</v>
      </c>
      <c r="C53" s="41">
        <v>45382</v>
      </c>
      <c r="D53" s="48" t="s">
        <v>193</v>
      </c>
      <c r="E53" s="48" t="s">
        <v>197</v>
      </c>
      <c r="F53" s="48" t="s">
        <v>200</v>
      </c>
      <c r="G53" s="48">
        <v>31</v>
      </c>
      <c r="H53" s="3"/>
      <c r="I53" s="43" t="s">
        <v>982</v>
      </c>
      <c r="J53" s="43" t="s">
        <v>983</v>
      </c>
      <c r="K53" s="3"/>
      <c r="L53" s="3"/>
      <c r="M53" s="3"/>
      <c r="N53" s="48" t="s">
        <v>1026</v>
      </c>
      <c r="O53" s="43"/>
      <c r="P53" s="3"/>
      <c r="Q53" s="3"/>
      <c r="R53" s="3"/>
      <c r="S53" s="3"/>
      <c r="T53" s="3"/>
      <c r="U53" s="3"/>
      <c r="V53" s="3"/>
      <c r="W53" s="48" t="s">
        <v>1027</v>
      </c>
      <c r="X53" s="48" t="s">
        <v>1028</v>
      </c>
      <c r="Y53" s="48" t="s">
        <v>1029</v>
      </c>
      <c r="Z53" s="3" t="s">
        <v>204</v>
      </c>
      <c r="AA53" s="48"/>
      <c r="AB53" s="3"/>
      <c r="AC53" s="54" t="s">
        <v>1030</v>
      </c>
      <c r="AD53" s="3" t="s">
        <v>212</v>
      </c>
      <c r="AE53" s="48" t="s">
        <v>1031</v>
      </c>
      <c r="AF53" s="48">
        <v>313</v>
      </c>
      <c r="AG53" s="3"/>
      <c r="AH53" s="48" t="s">
        <v>237</v>
      </c>
      <c r="AI53" s="48" t="s">
        <v>1032</v>
      </c>
      <c r="AJ53" s="48">
        <v>10</v>
      </c>
      <c r="AK53" s="48" t="s">
        <v>376</v>
      </c>
      <c r="AL53" s="48">
        <v>5</v>
      </c>
      <c r="AM53" s="48" t="s">
        <v>376</v>
      </c>
      <c r="AN53" s="48">
        <v>10</v>
      </c>
      <c r="AO53" s="11" t="s">
        <v>275</v>
      </c>
      <c r="AP53" s="48">
        <v>34050</v>
      </c>
      <c r="AQ53" s="3"/>
      <c r="AR53" s="3"/>
      <c r="AS53" s="3"/>
      <c r="AT53" s="3"/>
      <c r="AU53" s="3"/>
      <c r="AV53" s="3"/>
      <c r="AW53" s="48" t="s">
        <v>989</v>
      </c>
      <c r="AX53" s="42" t="s">
        <v>989</v>
      </c>
      <c r="AY53" s="48" t="s">
        <v>1033</v>
      </c>
      <c r="AZ53" s="52">
        <v>45330</v>
      </c>
      <c r="BA53" s="52">
        <v>45330</v>
      </c>
      <c r="BB53" s="52">
        <v>45330</v>
      </c>
      <c r="BC53" s="55">
        <v>4490</v>
      </c>
      <c r="BD53" s="48">
        <v>5208.3999999999996</v>
      </c>
      <c r="BE53" s="3"/>
      <c r="BF53" s="3"/>
      <c r="BG53" s="42" t="s">
        <v>383</v>
      </c>
      <c r="BH53" s="48"/>
      <c r="BI53" s="42" t="s">
        <v>991</v>
      </c>
      <c r="BJ53" s="48" t="s">
        <v>1026</v>
      </c>
      <c r="BK53" s="3"/>
      <c r="BL53" s="3"/>
      <c r="BM53" s="3"/>
      <c r="BN53" s="45" t="s">
        <v>1034</v>
      </c>
      <c r="BO53" s="3"/>
      <c r="BP53" s="3"/>
      <c r="BQ53" s="46" t="s">
        <v>303</v>
      </c>
      <c r="BR53" s="43" t="s">
        <v>992</v>
      </c>
      <c r="BS53" s="3"/>
      <c r="BT53" s="3"/>
      <c r="BU53" s="3"/>
      <c r="BV53" s="3"/>
      <c r="BW53" s="3"/>
      <c r="BX53" s="3"/>
      <c r="BY53" s="3"/>
      <c r="CA53" s="3"/>
      <c r="CB53" s="3"/>
      <c r="CC53" s="3"/>
      <c r="CD53" s="3"/>
      <c r="CE53" s="3"/>
      <c r="CF53" s="3"/>
      <c r="CG53" s="48" t="s">
        <v>993</v>
      </c>
      <c r="CH53" s="44">
        <v>45382</v>
      </c>
      <c r="CI53" s="49"/>
    </row>
    <row r="54" spans="1:87" ht="18.75" x14ac:dyDescent="0.25">
      <c r="A54" s="40">
        <v>2024</v>
      </c>
      <c r="B54" s="41">
        <v>45292</v>
      </c>
      <c r="C54" s="41">
        <v>45382</v>
      </c>
      <c r="D54" s="42" t="s">
        <v>193</v>
      </c>
      <c r="E54" s="42" t="s">
        <v>197</v>
      </c>
      <c r="F54" s="42" t="s">
        <v>200</v>
      </c>
      <c r="G54" s="40" t="s">
        <v>1035</v>
      </c>
      <c r="H54" s="3"/>
      <c r="I54" s="43" t="s">
        <v>982</v>
      </c>
      <c r="J54" s="43" t="s">
        <v>983</v>
      </c>
      <c r="K54" s="3"/>
      <c r="L54" s="3"/>
      <c r="M54" s="3"/>
      <c r="N54" s="40" t="s">
        <v>995</v>
      </c>
      <c r="O54" s="43"/>
      <c r="P54" s="3"/>
      <c r="Q54" s="3"/>
      <c r="R54" s="3"/>
      <c r="S54" s="3"/>
      <c r="T54" s="3"/>
      <c r="U54" s="3"/>
      <c r="V54" s="3"/>
      <c r="W54" s="40"/>
      <c r="X54" s="40"/>
      <c r="Y54" s="40"/>
      <c r="Z54" s="3"/>
      <c r="AA54" s="40" t="s">
        <v>996</v>
      </c>
      <c r="AB54" s="3"/>
      <c r="AC54" s="40" t="s">
        <v>997</v>
      </c>
      <c r="AD54" s="3" t="s">
        <v>212</v>
      </c>
      <c r="AE54" s="40" t="s">
        <v>998</v>
      </c>
      <c r="AF54" s="40" t="s">
        <v>988</v>
      </c>
      <c r="AG54" s="3"/>
      <c r="AH54" s="40" t="s">
        <v>235</v>
      </c>
      <c r="AI54" s="40" t="s">
        <v>999</v>
      </c>
      <c r="AJ54" s="40">
        <v>10</v>
      </c>
      <c r="AK54" s="40" t="s">
        <v>376</v>
      </c>
      <c r="AL54" s="40">
        <v>5</v>
      </c>
      <c r="AM54" s="40" t="s">
        <v>376</v>
      </c>
      <c r="AN54" s="40">
        <v>10</v>
      </c>
      <c r="AO54" s="11" t="s">
        <v>275</v>
      </c>
      <c r="AP54" s="40">
        <v>34010</v>
      </c>
      <c r="AQ54" s="3"/>
      <c r="AR54" s="3"/>
      <c r="AS54" s="3"/>
      <c r="AT54" s="3"/>
      <c r="AU54" s="3"/>
      <c r="AV54" s="3"/>
      <c r="AW54" s="48" t="s">
        <v>989</v>
      </c>
      <c r="AX54" s="42" t="s">
        <v>989</v>
      </c>
      <c r="AY54" s="40">
        <v>183678</v>
      </c>
      <c r="AZ54" s="44">
        <v>45331</v>
      </c>
      <c r="BA54" s="44">
        <v>45331</v>
      </c>
      <c r="BB54" s="44">
        <v>45331</v>
      </c>
      <c r="BC54" s="40">
        <v>431.03</v>
      </c>
      <c r="BD54" s="40">
        <v>500</v>
      </c>
      <c r="BE54" s="3"/>
      <c r="BF54" s="3"/>
      <c r="BG54" s="48" t="s">
        <v>383</v>
      </c>
      <c r="BH54" s="42"/>
      <c r="BI54" s="48" t="s">
        <v>991</v>
      </c>
      <c r="BJ54" s="40" t="s">
        <v>995</v>
      </c>
      <c r="BK54" s="3"/>
      <c r="BL54" s="3"/>
      <c r="BM54" s="3"/>
      <c r="BN54" s="45" t="s">
        <v>1036</v>
      </c>
      <c r="BO54" s="3"/>
      <c r="BP54" s="3"/>
      <c r="BQ54" s="46" t="s">
        <v>303</v>
      </c>
      <c r="BR54" s="43" t="s">
        <v>992</v>
      </c>
      <c r="BS54" s="3"/>
      <c r="BT54" s="3"/>
      <c r="BU54" s="3"/>
      <c r="BV54" s="3"/>
      <c r="BW54" s="3"/>
      <c r="BX54" s="3"/>
      <c r="BY54" s="3"/>
      <c r="CA54" s="3"/>
      <c r="CB54" s="3"/>
      <c r="CC54" s="3"/>
      <c r="CD54" s="3"/>
      <c r="CE54" s="3"/>
      <c r="CF54" s="3"/>
      <c r="CG54" s="48" t="s">
        <v>993</v>
      </c>
      <c r="CH54" s="44">
        <v>45382</v>
      </c>
      <c r="CI54" s="49"/>
    </row>
    <row r="55" spans="1:87" ht="18.75" x14ac:dyDescent="0.25">
      <c r="A55" s="40">
        <v>2024</v>
      </c>
      <c r="B55" s="41">
        <v>45292</v>
      </c>
      <c r="C55" s="41">
        <v>45382</v>
      </c>
      <c r="D55" s="42" t="s">
        <v>193</v>
      </c>
      <c r="E55" s="42" t="s">
        <v>197</v>
      </c>
      <c r="F55" s="42" t="s">
        <v>200</v>
      </c>
      <c r="G55" s="40">
        <v>34</v>
      </c>
      <c r="H55" s="3"/>
      <c r="I55" s="43" t="s">
        <v>982</v>
      </c>
      <c r="J55" s="43" t="s">
        <v>983</v>
      </c>
      <c r="K55" s="3"/>
      <c r="L55" s="3"/>
      <c r="M55" s="3"/>
      <c r="N55" s="42" t="s">
        <v>1037</v>
      </c>
      <c r="O55" s="43"/>
      <c r="P55" s="3"/>
      <c r="Q55" s="3"/>
      <c r="R55" s="3"/>
      <c r="S55" s="3"/>
      <c r="T55" s="3"/>
      <c r="U55" s="3"/>
      <c r="V55" s="3"/>
      <c r="W55" s="51" t="s">
        <v>1038</v>
      </c>
      <c r="X55" s="51" t="s">
        <v>1039</v>
      </c>
      <c r="Y55" s="51" t="s">
        <v>812</v>
      </c>
      <c r="Z55" s="3" t="s">
        <v>205</v>
      </c>
      <c r="AA55" s="51"/>
      <c r="AB55" s="3"/>
      <c r="AC55" s="51" t="s">
        <v>1040</v>
      </c>
      <c r="AD55" s="3" t="s">
        <v>212</v>
      </c>
      <c r="AE55" s="51" t="s">
        <v>1041</v>
      </c>
      <c r="AF55" s="51">
        <v>313</v>
      </c>
      <c r="AG55" s="3"/>
      <c r="AH55" s="51" t="s">
        <v>237</v>
      </c>
      <c r="AI55" s="51" t="s">
        <v>598</v>
      </c>
      <c r="AJ55" s="51">
        <v>10</v>
      </c>
      <c r="AK55" s="51" t="s">
        <v>376</v>
      </c>
      <c r="AL55" s="51">
        <v>5</v>
      </c>
      <c r="AM55" s="51" t="s">
        <v>376</v>
      </c>
      <c r="AN55" s="51">
        <v>10</v>
      </c>
      <c r="AO55" s="11" t="s">
        <v>275</v>
      </c>
      <c r="AP55" s="51">
        <v>34000</v>
      </c>
      <c r="AQ55" s="3"/>
      <c r="AR55" s="3"/>
      <c r="AS55" s="3"/>
      <c r="AT55" s="3"/>
      <c r="AU55" s="3"/>
      <c r="AV55" s="3"/>
      <c r="AW55" s="48" t="s">
        <v>989</v>
      </c>
      <c r="AX55" s="42" t="s">
        <v>989</v>
      </c>
      <c r="AY55" s="51" t="s">
        <v>1042</v>
      </c>
      <c r="AZ55" s="56">
        <v>45323</v>
      </c>
      <c r="BA55" s="56">
        <v>45323</v>
      </c>
      <c r="BB55" s="56">
        <v>45323</v>
      </c>
      <c r="BC55" s="51">
        <v>880</v>
      </c>
      <c r="BD55" s="51">
        <v>1020.8</v>
      </c>
      <c r="BE55" s="3"/>
      <c r="BF55" s="3"/>
      <c r="BG55" s="42" t="s">
        <v>383</v>
      </c>
      <c r="BH55" s="51"/>
      <c r="BI55" s="48" t="s">
        <v>991</v>
      </c>
      <c r="BJ55" s="42" t="s">
        <v>1037</v>
      </c>
      <c r="BK55" s="3"/>
      <c r="BL55" s="3"/>
      <c r="BM55" s="3"/>
      <c r="BN55" s="45" t="s">
        <v>1043</v>
      </c>
      <c r="BO55" s="3"/>
      <c r="BP55" s="3"/>
      <c r="BQ55" s="46" t="s">
        <v>303</v>
      </c>
      <c r="BR55" s="43" t="s">
        <v>992</v>
      </c>
      <c r="BS55" s="3"/>
      <c r="BT55" s="3"/>
      <c r="BU55" s="3"/>
      <c r="BV55" s="3"/>
      <c r="BW55" s="3"/>
      <c r="BX55" s="3"/>
      <c r="BY55" s="3"/>
      <c r="CA55" s="3"/>
      <c r="CB55" s="3"/>
      <c r="CC55" s="3"/>
      <c r="CD55" s="3"/>
      <c r="CE55" s="3"/>
      <c r="CF55" s="3"/>
      <c r="CG55" s="48" t="s">
        <v>993</v>
      </c>
      <c r="CH55" s="44">
        <v>45382</v>
      </c>
      <c r="CI55" s="49"/>
    </row>
    <row r="56" spans="1:87" ht="18.75" x14ac:dyDescent="0.25">
      <c r="A56" s="40">
        <v>2024</v>
      </c>
      <c r="B56" s="41">
        <v>45292</v>
      </c>
      <c r="C56" s="41">
        <v>45382</v>
      </c>
      <c r="D56" s="42" t="s">
        <v>193</v>
      </c>
      <c r="E56" s="42" t="s">
        <v>197</v>
      </c>
      <c r="F56" s="42" t="s">
        <v>200</v>
      </c>
      <c r="G56" s="40">
        <v>35</v>
      </c>
      <c r="H56" s="3"/>
      <c r="I56" s="43" t="s">
        <v>982</v>
      </c>
      <c r="J56" s="43" t="s">
        <v>983</v>
      </c>
      <c r="K56" s="3"/>
      <c r="L56" s="3"/>
      <c r="M56" s="3"/>
      <c r="N56" s="42" t="s">
        <v>1044</v>
      </c>
      <c r="O56" s="43"/>
      <c r="P56" s="3"/>
      <c r="Q56" s="3"/>
      <c r="R56" s="3"/>
      <c r="S56" s="3"/>
      <c r="T56" s="3"/>
      <c r="U56" s="3"/>
      <c r="V56" s="3"/>
      <c r="W56" s="51" t="s">
        <v>1045</v>
      </c>
      <c r="X56" s="51" t="s">
        <v>1046</v>
      </c>
      <c r="Y56" s="51" t="s">
        <v>1047</v>
      </c>
      <c r="Z56" s="3" t="s">
        <v>204</v>
      </c>
      <c r="AA56" s="51"/>
      <c r="AB56" s="3"/>
      <c r="AC56" s="51" t="s">
        <v>1048</v>
      </c>
      <c r="AD56" s="3" t="s">
        <v>212</v>
      </c>
      <c r="AE56" s="51" t="s">
        <v>1049</v>
      </c>
      <c r="AF56" s="51" t="s">
        <v>1050</v>
      </c>
      <c r="AG56" s="3"/>
      <c r="AH56" s="51" t="s">
        <v>237</v>
      </c>
      <c r="AI56" s="51" t="s">
        <v>1051</v>
      </c>
      <c r="AJ56" s="51">
        <v>12</v>
      </c>
      <c r="AK56" s="51" t="s">
        <v>1052</v>
      </c>
      <c r="AL56" s="51">
        <v>12</v>
      </c>
      <c r="AM56" s="51" t="s">
        <v>1052</v>
      </c>
      <c r="AN56" s="51"/>
      <c r="AO56" s="11" t="s">
        <v>281</v>
      </c>
      <c r="AP56" s="51">
        <v>98085</v>
      </c>
      <c r="AQ56" s="3"/>
      <c r="AR56" s="3"/>
      <c r="AS56" s="3"/>
      <c r="AT56" s="3"/>
      <c r="AU56" s="3"/>
      <c r="AV56" s="3"/>
      <c r="AW56" s="48" t="s">
        <v>989</v>
      </c>
      <c r="AX56" s="42" t="s">
        <v>989</v>
      </c>
      <c r="AY56" s="51">
        <v>4</v>
      </c>
      <c r="AZ56" s="56">
        <v>45334</v>
      </c>
      <c r="BA56" s="56">
        <v>45334</v>
      </c>
      <c r="BB56" s="56">
        <v>45334</v>
      </c>
      <c r="BC56" s="51">
        <v>993</v>
      </c>
      <c r="BD56" s="51">
        <v>1151.8800000000001</v>
      </c>
      <c r="BE56" s="3"/>
      <c r="BF56" s="3"/>
      <c r="BG56" s="42" t="s">
        <v>383</v>
      </c>
      <c r="BH56" s="51"/>
      <c r="BI56" s="42" t="s">
        <v>991</v>
      </c>
      <c r="BJ56" s="42" t="s">
        <v>1044</v>
      </c>
      <c r="BK56" s="3"/>
      <c r="BL56" s="3"/>
      <c r="BM56" s="3"/>
      <c r="BN56" s="45" t="s">
        <v>1053</v>
      </c>
      <c r="BO56" s="3"/>
      <c r="BP56" s="3"/>
      <c r="BQ56" s="46" t="s">
        <v>303</v>
      </c>
      <c r="BR56" s="43" t="s">
        <v>992</v>
      </c>
      <c r="BS56" s="3"/>
      <c r="BT56" s="3"/>
      <c r="BU56" s="3"/>
      <c r="BV56" s="3"/>
      <c r="BW56" s="3"/>
      <c r="BX56" s="3"/>
      <c r="BY56" s="3"/>
      <c r="CA56" s="3"/>
      <c r="CB56" s="3"/>
      <c r="CC56" s="3"/>
      <c r="CD56" s="3"/>
      <c r="CE56" s="3"/>
      <c r="CF56" s="3"/>
      <c r="CG56" s="48" t="s">
        <v>993</v>
      </c>
      <c r="CH56" s="44">
        <v>45382</v>
      </c>
      <c r="CI56" s="49"/>
    </row>
    <row r="57" spans="1:87" ht="18.75" x14ac:dyDescent="0.25">
      <c r="A57" s="40">
        <v>2024</v>
      </c>
      <c r="B57" s="41">
        <v>45292</v>
      </c>
      <c r="C57" s="41">
        <v>45382</v>
      </c>
      <c r="D57" s="42" t="s">
        <v>193</v>
      </c>
      <c r="E57" s="42" t="s">
        <v>197</v>
      </c>
      <c r="F57" s="42" t="s">
        <v>200</v>
      </c>
      <c r="G57" s="40">
        <v>40</v>
      </c>
      <c r="H57" s="3"/>
      <c r="I57" s="43" t="s">
        <v>982</v>
      </c>
      <c r="J57" s="43" t="s">
        <v>983</v>
      </c>
      <c r="K57" s="3"/>
      <c r="L57" s="3"/>
      <c r="M57" s="3"/>
      <c r="N57" s="40" t="s">
        <v>995</v>
      </c>
      <c r="O57" s="43"/>
      <c r="P57" s="3"/>
      <c r="Q57" s="3"/>
      <c r="R57" s="3"/>
      <c r="S57" s="3"/>
      <c r="T57" s="3"/>
      <c r="U57" s="3"/>
      <c r="V57" s="3"/>
      <c r="W57" s="40"/>
      <c r="X57" s="40"/>
      <c r="Y57" s="40"/>
      <c r="Z57" s="3"/>
      <c r="AA57" s="40" t="s">
        <v>996</v>
      </c>
      <c r="AB57" s="3"/>
      <c r="AC57" s="40" t="s">
        <v>997</v>
      </c>
      <c r="AD57" s="3" t="s">
        <v>212</v>
      </c>
      <c r="AE57" s="40" t="s">
        <v>998</v>
      </c>
      <c r="AF57" s="40" t="s">
        <v>988</v>
      </c>
      <c r="AG57" s="3"/>
      <c r="AH57" s="40" t="s">
        <v>235</v>
      </c>
      <c r="AI57" s="40" t="s">
        <v>999</v>
      </c>
      <c r="AJ57" s="40">
        <v>10</v>
      </c>
      <c r="AK57" s="40" t="s">
        <v>376</v>
      </c>
      <c r="AL57" s="40">
        <v>5</v>
      </c>
      <c r="AM57" s="40" t="s">
        <v>376</v>
      </c>
      <c r="AN57" s="40">
        <v>10</v>
      </c>
      <c r="AO57" s="11" t="s">
        <v>275</v>
      </c>
      <c r="AP57" s="40">
        <v>34010</v>
      </c>
      <c r="AQ57" s="3"/>
      <c r="AR57" s="3"/>
      <c r="AS57" s="3"/>
      <c r="AT57" s="3"/>
      <c r="AU57" s="3"/>
      <c r="AV57" s="3"/>
      <c r="AW57" s="48" t="s">
        <v>989</v>
      </c>
      <c r="AX57" s="42" t="s">
        <v>989</v>
      </c>
      <c r="AY57" s="40">
        <v>184081</v>
      </c>
      <c r="AZ57" s="44">
        <v>45344</v>
      </c>
      <c r="BA57" s="44">
        <v>45344</v>
      </c>
      <c r="BB57" s="44">
        <v>45344</v>
      </c>
      <c r="BC57" s="57">
        <v>431.3</v>
      </c>
      <c r="BD57" s="40">
        <v>500</v>
      </c>
      <c r="BE57" s="3"/>
      <c r="BF57" s="3"/>
      <c r="BG57" s="48" t="s">
        <v>383</v>
      </c>
      <c r="BH57" s="42"/>
      <c r="BI57" s="48" t="s">
        <v>991</v>
      </c>
      <c r="BJ57" s="40" t="s">
        <v>995</v>
      </c>
      <c r="BK57" s="3"/>
      <c r="BL57" s="3"/>
      <c r="BM57" s="3"/>
      <c r="BN57" s="45" t="s">
        <v>1054</v>
      </c>
      <c r="BO57" s="3"/>
      <c r="BP57" s="3"/>
      <c r="BQ57" s="46" t="s">
        <v>303</v>
      </c>
      <c r="BR57" s="43" t="s">
        <v>992</v>
      </c>
      <c r="BS57" s="3"/>
      <c r="BT57" s="3"/>
      <c r="BU57" s="3"/>
      <c r="BV57" s="3"/>
      <c r="BW57" s="3"/>
      <c r="BX57" s="3"/>
      <c r="BY57" s="3"/>
      <c r="CA57" s="3"/>
      <c r="CB57" s="3"/>
      <c r="CC57" s="3"/>
      <c r="CD57" s="3"/>
      <c r="CE57" s="3"/>
      <c r="CF57" s="3"/>
      <c r="CG57" s="48" t="s">
        <v>993</v>
      </c>
      <c r="CH57" s="44">
        <v>45382</v>
      </c>
      <c r="CI57" s="49"/>
    </row>
    <row r="58" spans="1:87" ht="18.75" x14ac:dyDescent="0.25">
      <c r="A58" s="40">
        <v>2024</v>
      </c>
      <c r="B58" s="41">
        <v>45292</v>
      </c>
      <c r="C58" s="41">
        <v>45382</v>
      </c>
      <c r="D58" s="42" t="s">
        <v>193</v>
      </c>
      <c r="E58" s="42" t="s">
        <v>197</v>
      </c>
      <c r="F58" s="42" t="s">
        <v>200</v>
      </c>
      <c r="G58" s="40" t="s">
        <v>1055</v>
      </c>
      <c r="H58" s="3"/>
      <c r="I58" s="43" t="s">
        <v>982</v>
      </c>
      <c r="J58" s="43" t="s">
        <v>983</v>
      </c>
      <c r="K58" s="3"/>
      <c r="L58" s="3"/>
      <c r="M58" s="3"/>
      <c r="N58" s="40" t="s">
        <v>995</v>
      </c>
      <c r="O58" s="43"/>
      <c r="P58" s="3"/>
      <c r="Q58" s="3"/>
      <c r="R58" s="3"/>
      <c r="S58" s="3"/>
      <c r="T58" s="3"/>
      <c r="U58" s="3"/>
      <c r="V58" s="3"/>
      <c r="W58" s="40"/>
      <c r="X58" s="40"/>
      <c r="Y58" s="40"/>
      <c r="Z58" s="3"/>
      <c r="AA58" s="40" t="s">
        <v>996</v>
      </c>
      <c r="AB58" s="3"/>
      <c r="AC58" s="40" t="s">
        <v>997</v>
      </c>
      <c r="AD58" s="3" t="s">
        <v>212</v>
      </c>
      <c r="AE58" s="40" t="s">
        <v>998</v>
      </c>
      <c r="AF58" s="40" t="s">
        <v>988</v>
      </c>
      <c r="AG58" s="3"/>
      <c r="AH58" s="40" t="s">
        <v>235</v>
      </c>
      <c r="AI58" s="40" t="s">
        <v>999</v>
      </c>
      <c r="AJ58" s="40">
        <v>10</v>
      </c>
      <c r="AK58" s="40" t="s">
        <v>376</v>
      </c>
      <c r="AL58" s="40">
        <v>5</v>
      </c>
      <c r="AM58" s="40" t="s">
        <v>376</v>
      </c>
      <c r="AN58" s="40">
        <v>10</v>
      </c>
      <c r="AO58" s="11" t="s">
        <v>275</v>
      </c>
      <c r="AP58" s="40">
        <v>34010</v>
      </c>
      <c r="AQ58" s="3"/>
      <c r="AR58" s="3"/>
      <c r="AS58" s="3"/>
      <c r="AT58" s="3"/>
      <c r="AU58" s="3"/>
      <c r="AV58" s="3"/>
      <c r="AW58" s="48" t="s">
        <v>989</v>
      </c>
      <c r="AX58" s="42" t="s">
        <v>989</v>
      </c>
      <c r="AY58" s="40">
        <v>183835</v>
      </c>
      <c r="AZ58" s="44">
        <v>45337</v>
      </c>
      <c r="BA58" s="44">
        <v>45337</v>
      </c>
      <c r="BB58" s="44">
        <v>45337</v>
      </c>
      <c r="BC58" s="57">
        <v>431.3</v>
      </c>
      <c r="BD58" s="40">
        <v>500</v>
      </c>
      <c r="BE58" s="3"/>
      <c r="BF58" s="3"/>
      <c r="BG58" s="48" t="s">
        <v>383</v>
      </c>
      <c r="BH58" s="42"/>
      <c r="BI58" s="48" t="s">
        <v>991</v>
      </c>
      <c r="BJ58" s="40" t="s">
        <v>995</v>
      </c>
      <c r="BK58" s="3"/>
      <c r="BL58" s="3"/>
      <c r="BM58" s="3"/>
      <c r="BN58" s="45" t="s">
        <v>1056</v>
      </c>
      <c r="BO58" s="3"/>
      <c r="BP58" s="3"/>
      <c r="BQ58" s="46" t="s">
        <v>303</v>
      </c>
      <c r="BR58" s="43" t="s">
        <v>992</v>
      </c>
      <c r="BS58" s="3"/>
      <c r="BT58" s="3"/>
      <c r="BU58" s="3"/>
      <c r="BV58" s="3"/>
      <c r="BW58" s="3"/>
      <c r="BX58" s="3"/>
      <c r="BY58" s="3"/>
      <c r="CA58" s="3"/>
      <c r="CB58" s="3"/>
      <c r="CC58" s="3"/>
      <c r="CD58" s="3"/>
      <c r="CE58" s="3"/>
      <c r="CF58" s="3"/>
      <c r="CG58" s="48" t="s">
        <v>993</v>
      </c>
      <c r="CH58" s="44">
        <v>45382</v>
      </c>
      <c r="CI58" s="49"/>
    </row>
    <row r="59" spans="1:87" ht="18.75" x14ac:dyDescent="0.25">
      <c r="A59" s="50">
        <v>2024</v>
      </c>
      <c r="B59" s="41">
        <v>45292</v>
      </c>
      <c r="C59" s="41">
        <v>45382</v>
      </c>
      <c r="D59" s="42" t="s">
        <v>193</v>
      </c>
      <c r="E59" s="42" t="s">
        <v>197</v>
      </c>
      <c r="F59" s="42" t="s">
        <v>200</v>
      </c>
      <c r="G59" s="51">
        <v>42</v>
      </c>
      <c r="H59" s="3"/>
      <c r="I59" s="43" t="s">
        <v>982</v>
      </c>
      <c r="J59" s="3" t="s">
        <v>983</v>
      </c>
      <c r="K59" s="3"/>
      <c r="L59" s="3"/>
      <c r="M59" s="3"/>
      <c r="N59" s="51" t="s">
        <v>1057</v>
      </c>
      <c r="O59" s="43"/>
      <c r="P59" s="3"/>
      <c r="Q59" s="3"/>
      <c r="R59" s="3"/>
      <c r="S59" s="3"/>
      <c r="T59" s="3"/>
      <c r="U59" s="3"/>
      <c r="V59" s="3"/>
      <c r="W59" s="48" t="s">
        <v>1002</v>
      </c>
      <c r="X59" s="48" t="s">
        <v>1003</v>
      </c>
      <c r="Y59" s="48" t="s">
        <v>1004</v>
      </c>
      <c r="Z59" s="3" t="s">
        <v>205</v>
      </c>
      <c r="AA59" s="48"/>
      <c r="AB59" s="3"/>
      <c r="AC59" s="48" t="s">
        <v>1005</v>
      </c>
      <c r="AD59" s="3" t="s">
        <v>212</v>
      </c>
      <c r="AE59" s="48" t="s">
        <v>1006</v>
      </c>
      <c r="AF59" s="48">
        <v>807</v>
      </c>
      <c r="AG59" s="3"/>
      <c r="AH59" s="48" t="s">
        <v>237</v>
      </c>
      <c r="AI59" s="48" t="s">
        <v>1007</v>
      </c>
      <c r="AJ59" s="48">
        <v>10</v>
      </c>
      <c r="AK59" s="48" t="s">
        <v>376</v>
      </c>
      <c r="AL59" s="48">
        <v>5</v>
      </c>
      <c r="AM59" s="48" t="s">
        <v>376</v>
      </c>
      <c r="AN59" s="48">
        <v>10</v>
      </c>
      <c r="AO59" s="11" t="s">
        <v>275</v>
      </c>
      <c r="AP59" s="48">
        <v>34240</v>
      </c>
      <c r="AQ59" s="3"/>
      <c r="AR59" s="3"/>
      <c r="AS59" s="3"/>
      <c r="AT59" s="3"/>
      <c r="AU59" s="3"/>
      <c r="AV59" s="3"/>
      <c r="AW59" s="48" t="s">
        <v>989</v>
      </c>
      <c r="AX59" s="42" t="s">
        <v>989</v>
      </c>
      <c r="AY59" s="42" t="s">
        <v>1058</v>
      </c>
      <c r="AZ59" s="44">
        <v>45344</v>
      </c>
      <c r="BA59" s="44">
        <v>45344</v>
      </c>
      <c r="BB59" s="44">
        <v>45344</v>
      </c>
      <c r="BC59" s="40">
        <v>370.69</v>
      </c>
      <c r="BD59" s="53">
        <v>430</v>
      </c>
      <c r="BE59" s="3"/>
      <c r="BF59" s="3"/>
      <c r="BG59" s="48" t="s">
        <v>383</v>
      </c>
      <c r="BH59" s="48"/>
      <c r="BI59" s="42" t="s">
        <v>991</v>
      </c>
      <c r="BJ59" s="51" t="s">
        <v>1057</v>
      </c>
      <c r="BK59" s="3"/>
      <c r="BL59" s="3"/>
      <c r="BM59" s="3"/>
      <c r="BN59" s="45" t="s">
        <v>1059</v>
      </c>
      <c r="BO59" s="3"/>
      <c r="BP59" s="3"/>
      <c r="BQ59" s="46" t="s">
        <v>303</v>
      </c>
      <c r="BR59" s="43" t="s">
        <v>992</v>
      </c>
      <c r="BS59" s="3"/>
      <c r="BT59" s="3"/>
      <c r="BU59" s="3"/>
      <c r="BV59" s="3"/>
      <c r="BW59" s="3"/>
      <c r="BX59" s="3"/>
      <c r="BY59" s="3"/>
      <c r="CA59" s="3"/>
      <c r="CB59" s="3"/>
      <c r="CC59" s="3"/>
      <c r="CD59" s="3"/>
      <c r="CE59" s="3"/>
      <c r="CF59" s="3"/>
      <c r="CG59" s="48" t="s">
        <v>993</v>
      </c>
      <c r="CH59" s="44">
        <v>45382</v>
      </c>
      <c r="CI59" s="49"/>
    </row>
    <row r="60" spans="1:87" ht="18.75" x14ac:dyDescent="0.25">
      <c r="A60" s="50">
        <v>2024</v>
      </c>
      <c r="B60" s="41">
        <v>45292</v>
      </c>
      <c r="C60" s="41">
        <v>45382</v>
      </c>
      <c r="D60" s="42" t="s">
        <v>193</v>
      </c>
      <c r="E60" s="42" t="s">
        <v>197</v>
      </c>
      <c r="F60" s="42" t="s">
        <v>200</v>
      </c>
      <c r="G60" s="51">
        <v>43</v>
      </c>
      <c r="H60" s="3"/>
      <c r="I60" s="43" t="s">
        <v>982</v>
      </c>
      <c r="J60" s="3" t="s">
        <v>983</v>
      </c>
      <c r="K60" s="3"/>
      <c r="L60" s="3"/>
      <c r="M60" s="3"/>
      <c r="N60" s="48" t="s">
        <v>1060</v>
      </c>
      <c r="O60" s="43"/>
      <c r="P60" s="3"/>
      <c r="Q60" s="3"/>
      <c r="R60" s="3"/>
      <c r="S60" s="3"/>
      <c r="T60" s="3"/>
      <c r="U60" s="3"/>
      <c r="V60" s="3"/>
      <c r="W60" s="48" t="s">
        <v>1061</v>
      </c>
      <c r="X60" s="48" t="s">
        <v>1062</v>
      </c>
      <c r="Y60" s="48" t="s">
        <v>1063</v>
      </c>
      <c r="Z60" s="3" t="s">
        <v>204</v>
      </c>
      <c r="AA60" s="48"/>
      <c r="AB60" s="3"/>
      <c r="AC60" s="48" t="s">
        <v>1064</v>
      </c>
      <c r="AD60" s="3" t="s">
        <v>212</v>
      </c>
      <c r="AE60" s="48" t="s">
        <v>1065</v>
      </c>
      <c r="AF60" s="48">
        <v>505</v>
      </c>
      <c r="AG60" s="3"/>
      <c r="AH60" s="48" t="s">
        <v>237</v>
      </c>
      <c r="AI60" s="48" t="s">
        <v>1007</v>
      </c>
      <c r="AJ60" s="48">
        <v>10</v>
      </c>
      <c r="AK60" s="48" t="s">
        <v>376</v>
      </c>
      <c r="AL60" s="48">
        <v>5</v>
      </c>
      <c r="AM60" s="48" t="s">
        <v>376</v>
      </c>
      <c r="AN60" s="48">
        <v>10</v>
      </c>
      <c r="AO60" s="11" t="s">
        <v>275</v>
      </c>
      <c r="AP60" s="48">
        <v>34240</v>
      </c>
      <c r="AQ60" s="3"/>
      <c r="AR60" s="3"/>
      <c r="AS60" s="3"/>
      <c r="AT60" s="3"/>
      <c r="AU60" s="3"/>
      <c r="AV60" s="3"/>
      <c r="AW60" s="48" t="s">
        <v>989</v>
      </c>
      <c r="AX60" s="42" t="s">
        <v>989</v>
      </c>
      <c r="AY60" s="42" t="s">
        <v>1066</v>
      </c>
      <c r="AZ60" s="52">
        <v>45335</v>
      </c>
      <c r="BA60" s="52">
        <v>45335</v>
      </c>
      <c r="BB60" s="52">
        <v>45335</v>
      </c>
      <c r="BC60" s="53">
        <v>2350</v>
      </c>
      <c r="BD60" s="53">
        <v>2726</v>
      </c>
      <c r="BE60" s="3"/>
      <c r="BF60" s="3"/>
      <c r="BG60" s="42" t="s">
        <v>383</v>
      </c>
      <c r="BH60" s="48"/>
      <c r="BI60" s="48" t="s">
        <v>991</v>
      </c>
      <c r="BJ60" s="48" t="s">
        <v>1060</v>
      </c>
      <c r="BK60" s="3"/>
      <c r="BL60" s="3"/>
      <c r="BM60" s="3"/>
      <c r="BN60" s="45" t="s">
        <v>1067</v>
      </c>
      <c r="BO60" s="3"/>
      <c r="BP60" s="3"/>
      <c r="BQ60" s="46" t="s">
        <v>303</v>
      </c>
      <c r="BR60" s="43" t="s">
        <v>992</v>
      </c>
      <c r="BS60" s="3"/>
      <c r="BT60" s="3"/>
      <c r="BU60" s="3"/>
      <c r="BV60" s="3"/>
      <c r="BW60" s="3"/>
      <c r="BX60" s="3"/>
      <c r="BY60" s="3"/>
      <c r="CA60" s="3"/>
      <c r="CB60" s="3"/>
      <c r="CC60" s="3"/>
      <c r="CD60" s="3"/>
      <c r="CE60" s="3"/>
      <c r="CF60" s="3"/>
      <c r="CG60" s="48" t="s">
        <v>993</v>
      </c>
      <c r="CH60" s="44">
        <v>45382</v>
      </c>
      <c r="CI60" s="49"/>
    </row>
    <row r="61" spans="1:87" ht="18.75" x14ac:dyDescent="0.25">
      <c r="A61" s="50">
        <v>2024</v>
      </c>
      <c r="B61" s="41">
        <v>45292</v>
      </c>
      <c r="C61" s="41">
        <v>45382</v>
      </c>
      <c r="D61" s="42" t="s">
        <v>193</v>
      </c>
      <c r="E61" s="42" t="s">
        <v>197</v>
      </c>
      <c r="F61" s="42" t="s">
        <v>200</v>
      </c>
      <c r="G61" s="51">
        <v>44</v>
      </c>
      <c r="H61" s="3"/>
      <c r="I61" s="43" t="s">
        <v>982</v>
      </c>
      <c r="J61" s="3" t="s">
        <v>983</v>
      </c>
      <c r="K61" s="3"/>
      <c r="L61" s="3"/>
      <c r="M61" s="3"/>
      <c r="N61" s="48" t="s">
        <v>1060</v>
      </c>
      <c r="O61" s="43"/>
      <c r="P61" s="3"/>
      <c r="Q61" s="3"/>
      <c r="R61" s="3"/>
      <c r="S61" s="3"/>
      <c r="T61" s="3"/>
      <c r="U61" s="3"/>
      <c r="V61" s="3"/>
      <c r="W61" s="48" t="s">
        <v>1061</v>
      </c>
      <c r="X61" s="48" t="s">
        <v>1062</v>
      </c>
      <c r="Y61" s="48" t="s">
        <v>1063</v>
      </c>
      <c r="Z61" s="3" t="s">
        <v>204</v>
      </c>
      <c r="AA61" s="48"/>
      <c r="AB61" s="3"/>
      <c r="AC61" s="48" t="s">
        <v>1064</v>
      </c>
      <c r="AD61" s="3" t="s">
        <v>212</v>
      </c>
      <c r="AE61" s="48" t="s">
        <v>1065</v>
      </c>
      <c r="AF61" s="48">
        <v>505</v>
      </c>
      <c r="AG61" s="3"/>
      <c r="AH61" s="48" t="s">
        <v>237</v>
      </c>
      <c r="AI61" s="48" t="s">
        <v>1007</v>
      </c>
      <c r="AJ61" s="48">
        <v>10</v>
      </c>
      <c r="AK61" s="48" t="s">
        <v>376</v>
      </c>
      <c r="AL61" s="48">
        <v>5</v>
      </c>
      <c r="AM61" s="48" t="s">
        <v>376</v>
      </c>
      <c r="AN61" s="48">
        <v>10</v>
      </c>
      <c r="AO61" s="11" t="s">
        <v>275</v>
      </c>
      <c r="AP61" s="48">
        <v>34240</v>
      </c>
      <c r="AQ61" s="3"/>
      <c r="AR61" s="3"/>
      <c r="AS61" s="3"/>
      <c r="AT61" s="3"/>
      <c r="AU61" s="3"/>
      <c r="AV61" s="3"/>
      <c r="AW61" s="48" t="s">
        <v>989</v>
      </c>
      <c r="AX61" s="42" t="s">
        <v>989</v>
      </c>
      <c r="AY61" s="42" t="s">
        <v>1068</v>
      </c>
      <c r="AZ61" s="52">
        <v>45335</v>
      </c>
      <c r="BA61" s="52">
        <v>45335</v>
      </c>
      <c r="BB61" s="52">
        <v>45335</v>
      </c>
      <c r="BC61" s="53">
        <v>2265</v>
      </c>
      <c r="BD61" s="53">
        <v>2627.4</v>
      </c>
      <c r="BE61" s="3"/>
      <c r="BF61" s="3"/>
      <c r="BG61" s="42" t="s">
        <v>383</v>
      </c>
      <c r="BH61" s="48"/>
      <c r="BI61" s="42" t="s">
        <v>991</v>
      </c>
      <c r="BJ61" s="48" t="s">
        <v>1060</v>
      </c>
      <c r="BK61" s="3"/>
      <c r="BL61" s="3"/>
      <c r="BM61" s="3"/>
      <c r="BN61" s="45" t="s">
        <v>1069</v>
      </c>
      <c r="BO61" s="3"/>
      <c r="BP61" s="3"/>
      <c r="BQ61" s="46" t="s">
        <v>303</v>
      </c>
      <c r="BR61" s="43" t="s">
        <v>992</v>
      </c>
      <c r="BS61" s="3"/>
      <c r="BT61" s="3"/>
      <c r="BU61" s="3"/>
      <c r="BV61" s="3"/>
      <c r="BW61" s="3"/>
      <c r="BX61" s="3"/>
      <c r="BY61" s="3"/>
      <c r="CA61" s="3"/>
      <c r="CB61" s="3"/>
      <c r="CC61" s="3"/>
      <c r="CD61" s="3"/>
      <c r="CE61" s="3"/>
      <c r="CF61" s="3"/>
      <c r="CG61" s="48" t="s">
        <v>993</v>
      </c>
      <c r="CH61" s="44">
        <v>45382</v>
      </c>
      <c r="CI61" s="49"/>
    </row>
    <row r="62" spans="1:87" ht="18.75" x14ac:dyDescent="0.25">
      <c r="A62" s="50">
        <v>2024</v>
      </c>
      <c r="B62" s="41">
        <v>45292</v>
      </c>
      <c r="C62" s="41">
        <v>45382</v>
      </c>
      <c r="D62" s="42" t="s">
        <v>193</v>
      </c>
      <c r="E62" s="42" t="s">
        <v>197</v>
      </c>
      <c r="F62" s="42" t="s">
        <v>200</v>
      </c>
      <c r="G62" s="51">
        <v>45</v>
      </c>
      <c r="H62" s="3"/>
      <c r="I62" s="43" t="s">
        <v>982</v>
      </c>
      <c r="J62" s="3" t="s">
        <v>983</v>
      </c>
      <c r="K62" s="3"/>
      <c r="L62" s="3"/>
      <c r="M62" s="3"/>
      <c r="N62" s="51" t="s">
        <v>1070</v>
      </c>
      <c r="O62" s="43"/>
      <c r="P62" s="3"/>
      <c r="Q62" s="3"/>
      <c r="R62" s="3"/>
      <c r="S62" s="3"/>
      <c r="T62" s="3"/>
      <c r="U62" s="3"/>
      <c r="V62" s="3"/>
      <c r="W62" s="48" t="s">
        <v>1002</v>
      </c>
      <c r="X62" s="48" t="s">
        <v>1003</v>
      </c>
      <c r="Y62" s="48" t="s">
        <v>1004</v>
      </c>
      <c r="Z62" s="3" t="s">
        <v>205</v>
      </c>
      <c r="AA62" s="48"/>
      <c r="AB62" s="3"/>
      <c r="AC62" s="48" t="s">
        <v>1005</v>
      </c>
      <c r="AD62" s="3" t="s">
        <v>212</v>
      </c>
      <c r="AE62" s="48" t="s">
        <v>1006</v>
      </c>
      <c r="AF62" s="48">
        <v>807</v>
      </c>
      <c r="AG62" s="3"/>
      <c r="AH62" s="48" t="s">
        <v>237</v>
      </c>
      <c r="AI62" s="48" t="s">
        <v>1007</v>
      </c>
      <c r="AJ62" s="48">
        <v>10</v>
      </c>
      <c r="AK62" s="48" t="s">
        <v>376</v>
      </c>
      <c r="AL62" s="48">
        <v>5</v>
      </c>
      <c r="AM62" s="48" t="s">
        <v>376</v>
      </c>
      <c r="AN62" s="48">
        <v>10</v>
      </c>
      <c r="AO62" s="11" t="s">
        <v>275</v>
      </c>
      <c r="AP62" s="48">
        <v>34240</v>
      </c>
      <c r="AQ62" s="3"/>
      <c r="AR62" s="3"/>
      <c r="AS62" s="3"/>
      <c r="AT62" s="3"/>
      <c r="AU62" s="3"/>
      <c r="AV62" s="3"/>
      <c r="AW62" s="48" t="s">
        <v>989</v>
      </c>
      <c r="AX62" s="42" t="s">
        <v>989</v>
      </c>
      <c r="AY62" s="42" t="s">
        <v>1071</v>
      </c>
      <c r="AZ62" s="44">
        <v>45345</v>
      </c>
      <c r="BA62" s="44">
        <v>45345</v>
      </c>
      <c r="BB62" s="44">
        <v>45345</v>
      </c>
      <c r="BC62" s="40">
        <v>275</v>
      </c>
      <c r="BD62" s="53">
        <v>319</v>
      </c>
      <c r="BE62" s="3"/>
      <c r="BF62" s="3"/>
      <c r="BG62" s="48" t="s">
        <v>383</v>
      </c>
      <c r="BH62" s="48"/>
      <c r="BI62" s="48" t="s">
        <v>991</v>
      </c>
      <c r="BJ62" s="51" t="s">
        <v>1070</v>
      </c>
      <c r="BK62" s="3"/>
      <c r="BL62" s="3"/>
      <c r="BM62" s="3"/>
      <c r="BN62" s="45" t="s">
        <v>1072</v>
      </c>
      <c r="BO62" s="3"/>
      <c r="BP62" s="3"/>
      <c r="BQ62" s="46" t="s">
        <v>303</v>
      </c>
      <c r="BR62" s="43" t="s">
        <v>992</v>
      </c>
      <c r="BS62" s="3"/>
      <c r="BT62" s="3"/>
      <c r="BU62" s="3"/>
      <c r="BV62" s="3"/>
      <c r="BW62" s="3"/>
      <c r="BX62" s="3"/>
      <c r="BY62" s="3"/>
      <c r="CA62" s="3"/>
      <c r="CB62" s="3"/>
      <c r="CC62" s="3"/>
      <c r="CD62" s="3"/>
      <c r="CE62" s="3"/>
      <c r="CF62" s="3"/>
      <c r="CG62" s="48" t="s">
        <v>993</v>
      </c>
      <c r="CH62" s="44">
        <v>45382</v>
      </c>
      <c r="CI62" s="49"/>
    </row>
    <row r="63" spans="1:87" ht="18.75" x14ac:dyDescent="0.25">
      <c r="A63" s="50">
        <v>2024</v>
      </c>
      <c r="B63" s="41">
        <v>45292</v>
      </c>
      <c r="C63" s="41">
        <v>45382</v>
      </c>
      <c r="D63" s="42" t="s">
        <v>193</v>
      </c>
      <c r="E63" s="42" t="s">
        <v>197</v>
      </c>
      <c r="F63" s="42" t="s">
        <v>200</v>
      </c>
      <c r="G63" s="51">
        <v>49</v>
      </c>
      <c r="H63" s="3"/>
      <c r="I63" s="43" t="s">
        <v>982</v>
      </c>
      <c r="J63" s="3" t="s">
        <v>983</v>
      </c>
      <c r="K63" s="3"/>
      <c r="L63" s="3"/>
      <c r="M63" s="3"/>
      <c r="N63" s="51" t="s">
        <v>1073</v>
      </c>
      <c r="O63" s="43"/>
      <c r="P63" s="3"/>
      <c r="Q63" s="3"/>
      <c r="R63" s="3"/>
      <c r="S63" s="3"/>
      <c r="T63" s="3"/>
      <c r="U63" s="3"/>
      <c r="V63" s="3"/>
      <c r="W63" s="48" t="s">
        <v>1002</v>
      </c>
      <c r="X63" s="48" t="s">
        <v>1003</v>
      </c>
      <c r="Y63" s="48" t="s">
        <v>1004</v>
      </c>
      <c r="Z63" s="3" t="s">
        <v>205</v>
      </c>
      <c r="AA63" s="48"/>
      <c r="AB63" s="3"/>
      <c r="AC63" s="48" t="s">
        <v>1005</v>
      </c>
      <c r="AD63" s="3" t="s">
        <v>212</v>
      </c>
      <c r="AE63" s="48" t="s">
        <v>1006</v>
      </c>
      <c r="AF63" s="48">
        <v>807</v>
      </c>
      <c r="AG63" s="3"/>
      <c r="AH63" s="48" t="s">
        <v>237</v>
      </c>
      <c r="AI63" s="48" t="s">
        <v>1007</v>
      </c>
      <c r="AJ63" s="48">
        <v>10</v>
      </c>
      <c r="AK63" s="48" t="s">
        <v>376</v>
      </c>
      <c r="AL63" s="48">
        <v>5</v>
      </c>
      <c r="AM63" s="48" t="s">
        <v>376</v>
      </c>
      <c r="AN63" s="48">
        <v>10</v>
      </c>
      <c r="AO63" s="11" t="s">
        <v>275</v>
      </c>
      <c r="AP63" s="48">
        <v>34240</v>
      </c>
      <c r="AQ63" s="3"/>
      <c r="AR63" s="3"/>
      <c r="AS63" s="3"/>
      <c r="AT63" s="3"/>
      <c r="AU63" s="3"/>
      <c r="AV63" s="3"/>
      <c r="AW63" s="48" t="s">
        <v>989</v>
      </c>
      <c r="AX63" s="42" t="s">
        <v>989</v>
      </c>
      <c r="AY63" s="42" t="s">
        <v>1074</v>
      </c>
      <c r="AZ63" s="44">
        <v>45345</v>
      </c>
      <c r="BA63" s="44">
        <v>45345</v>
      </c>
      <c r="BB63" s="44">
        <v>45345</v>
      </c>
      <c r="BC63" s="40">
        <v>931.03</v>
      </c>
      <c r="BD63" s="53">
        <v>1079.99</v>
      </c>
      <c r="BE63" s="3"/>
      <c r="BF63" s="3"/>
      <c r="BG63" s="48" t="s">
        <v>383</v>
      </c>
      <c r="BH63" s="48"/>
      <c r="BI63" s="48" t="s">
        <v>991</v>
      </c>
      <c r="BJ63" s="51" t="s">
        <v>1073</v>
      </c>
      <c r="BK63" s="3"/>
      <c r="BL63" s="3"/>
      <c r="BM63" s="3"/>
      <c r="BN63" s="45" t="s">
        <v>1075</v>
      </c>
      <c r="BO63" s="3"/>
      <c r="BP63" s="3"/>
      <c r="BQ63" s="46" t="s">
        <v>303</v>
      </c>
      <c r="BR63" s="43" t="s">
        <v>992</v>
      </c>
      <c r="BS63" s="3"/>
      <c r="BT63" s="3"/>
      <c r="BU63" s="3"/>
      <c r="BV63" s="3"/>
      <c r="BW63" s="3"/>
      <c r="BX63" s="3"/>
      <c r="BY63" s="3"/>
      <c r="CA63" s="3"/>
      <c r="CB63" s="3"/>
      <c r="CC63" s="3"/>
      <c r="CD63" s="3"/>
      <c r="CE63" s="3"/>
      <c r="CF63" s="3"/>
      <c r="CG63" s="48" t="s">
        <v>993</v>
      </c>
      <c r="CH63" s="44">
        <v>45382</v>
      </c>
      <c r="CI63" s="49"/>
    </row>
    <row r="64" spans="1:87" ht="18.75" x14ac:dyDescent="0.25">
      <c r="A64" s="50">
        <v>2024</v>
      </c>
      <c r="B64" s="41">
        <v>45292</v>
      </c>
      <c r="C64" s="41">
        <v>45382</v>
      </c>
      <c r="D64" s="42" t="s">
        <v>193</v>
      </c>
      <c r="E64" s="42" t="s">
        <v>197</v>
      </c>
      <c r="F64" s="42" t="s">
        <v>200</v>
      </c>
      <c r="G64" s="51">
        <v>50</v>
      </c>
      <c r="H64" s="3"/>
      <c r="I64" s="43" t="s">
        <v>982</v>
      </c>
      <c r="J64" s="3" t="s">
        <v>983</v>
      </c>
      <c r="K64" s="3"/>
      <c r="L64" s="3"/>
      <c r="M64" s="3"/>
      <c r="N64" s="51" t="s">
        <v>1076</v>
      </c>
      <c r="O64" s="43"/>
      <c r="P64" s="3"/>
      <c r="Q64" s="3"/>
      <c r="R64" s="3"/>
      <c r="S64" s="3"/>
      <c r="T64" s="3"/>
      <c r="U64" s="3"/>
      <c r="V64" s="3"/>
      <c r="W64" s="48" t="s">
        <v>1002</v>
      </c>
      <c r="X64" s="48" t="s">
        <v>1003</v>
      </c>
      <c r="Y64" s="48" t="s">
        <v>1004</v>
      </c>
      <c r="Z64" s="3" t="s">
        <v>205</v>
      </c>
      <c r="AA64" s="48"/>
      <c r="AB64" s="3"/>
      <c r="AC64" s="48" t="s">
        <v>1005</v>
      </c>
      <c r="AD64" s="3" t="s">
        <v>212</v>
      </c>
      <c r="AE64" s="48" t="s">
        <v>1006</v>
      </c>
      <c r="AF64" s="48">
        <v>807</v>
      </c>
      <c r="AG64" s="3"/>
      <c r="AH64" s="48" t="s">
        <v>237</v>
      </c>
      <c r="AI64" s="48" t="s">
        <v>1007</v>
      </c>
      <c r="AJ64" s="48">
        <v>10</v>
      </c>
      <c r="AK64" s="48" t="s">
        <v>376</v>
      </c>
      <c r="AL64" s="48">
        <v>5</v>
      </c>
      <c r="AM64" s="48" t="s">
        <v>376</v>
      </c>
      <c r="AN64" s="48">
        <v>10</v>
      </c>
      <c r="AO64" s="11" t="s">
        <v>275</v>
      </c>
      <c r="AP64" s="48">
        <v>34240</v>
      </c>
      <c r="AQ64" s="3"/>
      <c r="AR64" s="3"/>
      <c r="AS64" s="3"/>
      <c r="AT64" s="3"/>
      <c r="AU64" s="3"/>
      <c r="AV64" s="3"/>
      <c r="AW64" s="48" t="s">
        <v>989</v>
      </c>
      <c r="AX64" s="42" t="s">
        <v>989</v>
      </c>
      <c r="AY64" s="42" t="s">
        <v>1077</v>
      </c>
      <c r="AZ64" s="44">
        <v>45350</v>
      </c>
      <c r="BA64" s="44">
        <v>45350</v>
      </c>
      <c r="BB64" s="44">
        <v>45350</v>
      </c>
      <c r="BC64" s="40">
        <v>891.37</v>
      </c>
      <c r="BD64" s="53">
        <v>1033.99</v>
      </c>
      <c r="BE64" s="3"/>
      <c r="BF64" s="3"/>
      <c r="BG64" s="48" t="s">
        <v>383</v>
      </c>
      <c r="BH64" s="48"/>
      <c r="BI64" s="48" t="s">
        <v>991</v>
      </c>
      <c r="BJ64" s="51" t="s">
        <v>1076</v>
      </c>
      <c r="BK64" s="3"/>
      <c r="BL64" s="3"/>
      <c r="BM64" s="3"/>
      <c r="BN64" s="45" t="s">
        <v>1078</v>
      </c>
      <c r="BO64" s="3"/>
      <c r="BP64" s="3"/>
      <c r="BQ64" s="46" t="s">
        <v>303</v>
      </c>
      <c r="BR64" s="43" t="s">
        <v>992</v>
      </c>
      <c r="BS64" s="3"/>
      <c r="BT64" s="3"/>
      <c r="BU64" s="3"/>
      <c r="BV64" s="3"/>
      <c r="BW64" s="3"/>
      <c r="BX64" s="3"/>
      <c r="BY64" s="3"/>
      <c r="CA64" s="3"/>
      <c r="CB64" s="3"/>
      <c r="CC64" s="3"/>
      <c r="CD64" s="3"/>
      <c r="CE64" s="3"/>
      <c r="CF64" s="3"/>
      <c r="CG64" s="48" t="s">
        <v>993</v>
      </c>
      <c r="CH64" s="44">
        <v>45382</v>
      </c>
      <c r="CI64" s="49"/>
    </row>
    <row r="65" spans="1:87" ht="18.75" x14ac:dyDescent="0.25">
      <c r="A65" s="40">
        <v>2024</v>
      </c>
      <c r="B65" s="41">
        <v>45292</v>
      </c>
      <c r="C65" s="41">
        <v>45382</v>
      </c>
      <c r="D65" s="42" t="s">
        <v>193</v>
      </c>
      <c r="E65" s="42" t="s">
        <v>197</v>
      </c>
      <c r="F65" s="42" t="s">
        <v>200</v>
      </c>
      <c r="G65" s="40">
        <v>52</v>
      </c>
      <c r="H65" s="3"/>
      <c r="I65" s="43" t="s">
        <v>982</v>
      </c>
      <c r="J65" s="43" t="s">
        <v>983</v>
      </c>
      <c r="K65" s="3"/>
      <c r="L65" s="3"/>
      <c r="M65" s="3"/>
      <c r="N65" s="40" t="s">
        <v>995</v>
      </c>
      <c r="O65" s="43"/>
      <c r="P65" s="3"/>
      <c r="Q65" s="3"/>
      <c r="R65" s="3"/>
      <c r="S65" s="3"/>
      <c r="T65" s="3"/>
      <c r="U65" s="3"/>
      <c r="V65" s="3"/>
      <c r="W65" s="40"/>
      <c r="X65" s="40"/>
      <c r="Y65" s="40"/>
      <c r="Z65" s="3" t="s">
        <v>204</v>
      </c>
      <c r="AA65" s="40" t="s">
        <v>996</v>
      </c>
      <c r="AB65" s="3"/>
      <c r="AC65" s="40" t="s">
        <v>997</v>
      </c>
      <c r="AD65" s="3" t="s">
        <v>212</v>
      </c>
      <c r="AE65" s="40" t="s">
        <v>998</v>
      </c>
      <c r="AF65" s="40" t="s">
        <v>988</v>
      </c>
      <c r="AG65" s="3"/>
      <c r="AH65" s="40" t="s">
        <v>235</v>
      </c>
      <c r="AI65" s="40" t="s">
        <v>999</v>
      </c>
      <c r="AJ65" s="40">
        <v>10</v>
      </c>
      <c r="AK65" s="40" t="s">
        <v>376</v>
      </c>
      <c r="AL65" s="40">
        <v>5</v>
      </c>
      <c r="AM65" s="40" t="s">
        <v>376</v>
      </c>
      <c r="AN65" s="40">
        <v>10</v>
      </c>
      <c r="AO65" s="11" t="s">
        <v>275</v>
      </c>
      <c r="AP65" s="40">
        <v>34010</v>
      </c>
      <c r="AQ65" s="3"/>
      <c r="AR65" s="3"/>
      <c r="AS65" s="3"/>
      <c r="AT65" s="3"/>
      <c r="AU65" s="3"/>
      <c r="AV65" s="3"/>
      <c r="AW65" s="48" t="s">
        <v>989</v>
      </c>
      <c r="AX65" s="42" t="s">
        <v>989</v>
      </c>
      <c r="AY65" s="40">
        <v>184298</v>
      </c>
      <c r="AZ65" s="44">
        <v>45351</v>
      </c>
      <c r="BA65" s="44">
        <v>45351</v>
      </c>
      <c r="BB65" s="44">
        <v>45351</v>
      </c>
      <c r="BC65" s="57">
        <v>431.03</v>
      </c>
      <c r="BD65" s="40">
        <v>500</v>
      </c>
      <c r="BE65" s="3"/>
      <c r="BF65" s="3"/>
      <c r="BG65" s="48" t="s">
        <v>383</v>
      </c>
      <c r="BH65" s="42"/>
      <c r="BI65" s="42" t="s">
        <v>991</v>
      </c>
      <c r="BJ65" s="40" t="s">
        <v>995</v>
      </c>
      <c r="BK65" s="3"/>
      <c r="BL65" s="3"/>
      <c r="BM65" s="3"/>
      <c r="BN65" s="45" t="s">
        <v>1079</v>
      </c>
      <c r="BO65" s="3"/>
      <c r="BP65" s="3"/>
      <c r="BQ65" s="46" t="s">
        <v>303</v>
      </c>
      <c r="BR65" s="43" t="s">
        <v>992</v>
      </c>
      <c r="BS65" s="3"/>
      <c r="BT65" s="3"/>
      <c r="BU65" s="3"/>
      <c r="BV65" s="3"/>
      <c r="BW65" s="3"/>
      <c r="BX65" s="3"/>
      <c r="BY65" s="3"/>
      <c r="CA65" s="3"/>
      <c r="CB65" s="3"/>
      <c r="CC65" s="3"/>
      <c r="CD65" s="3"/>
      <c r="CE65" s="3"/>
      <c r="CF65" s="3"/>
      <c r="CG65" s="48" t="s">
        <v>993</v>
      </c>
      <c r="CH65" s="44">
        <v>45382</v>
      </c>
      <c r="CI65" s="49"/>
    </row>
    <row r="66" spans="1:87" ht="18.75" x14ac:dyDescent="0.25">
      <c r="A66" s="40">
        <v>2024</v>
      </c>
      <c r="B66" s="41">
        <v>45292</v>
      </c>
      <c r="C66" s="41">
        <v>45382</v>
      </c>
      <c r="D66" s="42" t="s">
        <v>193</v>
      </c>
      <c r="E66" s="42" t="s">
        <v>197</v>
      </c>
      <c r="F66" s="42" t="s">
        <v>200</v>
      </c>
      <c r="G66" s="40">
        <v>55</v>
      </c>
      <c r="H66" s="3"/>
      <c r="I66" s="43" t="s">
        <v>982</v>
      </c>
      <c r="J66" s="3" t="s">
        <v>983</v>
      </c>
      <c r="K66" s="3"/>
      <c r="L66" s="3"/>
      <c r="M66" s="3"/>
      <c r="N66" s="42" t="s">
        <v>1080</v>
      </c>
      <c r="O66" s="43"/>
      <c r="P66" s="3"/>
      <c r="Q66" s="3"/>
      <c r="R66" s="3"/>
      <c r="S66" s="3"/>
      <c r="T66" s="3"/>
      <c r="U66" s="3"/>
      <c r="V66" s="3"/>
      <c r="W66" s="42"/>
      <c r="X66" s="48"/>
      <c r="Y66" s="48"/>
      <c r="Z66" s="3" t="s">
        <v>204</v>
      </c>
      <c r="AA66" s="48" t="s">
        <v>1081</v>
      </c>
      <c r="AB66" s="3"/>
      <c r="AC66" s="48" t="s">
        <v>1082</v>
      </c>
      <c r="AD66" s="3" t="s">
        <v>212</v>
      </c>
      <c r="AE66" s="48" t="s">
        <v>1083</v>
      </c>
      <c r="AF66" s="48">
        <v>16</v>
      </c>
      <c r="AG66" s="3"/>
      <c r="AH66" s="48" t="s">
        <v>237</v>
      </c>
      <c r="AI66" s="48" t="s">
        <v>1084</v>
      </c>
      <c r="AJ66" s="48">
        <v>5</v>
      </c>
      <c r="AK66" s="48" t="s">
        <v>1085</v>
      </c>
      <c r="AL66" s="48">
        <v>35</v>
      </c>
      <c r="AM66" s="48" t="s">
        <v>1086</v>
      </c>
      <c r="AN66" s="48">
        <v>5</v>
      </c>
      <c r="AO66" s="11" t="s">
        <v>279</v>
      </c>
      <c r="AP66" s="48">
        <v>27105</v>
      </c>
      <c r="AQ66" s="3"/>
      <c r="AR66" s="3"/>
      <c r="AS66" s="3"/>
      <c r="AT66" s="3"/>
      <c r="AU66" s="3"/>
      <c r="AV66" s="3"/>
      <c r="AW66" s="48" t="s">
        <v>989</v>
      </c>
      <c r="AX66" s="42" t="s">
        <v>989</v>
      </c>
      <c r="AY66" s="48">
        <v>1918</v>
      </c>
      <c r="AZ66" s="52">
        <v>45338</v>
      </c>
      <c r="BA66" s="52">
        <v>45338</v>
      </c>
      <c r="BB66" s="52">
        <v>45338</v>
      </c>
      <c r="BC66" s="53">
        <v>7458</v>
      </c>
      <c r="BD66" s="53">
        <v>8651.2800000000007</v>
      </c>
      <c r="BE66" s="3"/>
      <c r="BF66" s="3"/>
      <c r="BG66" s="42" t="s">
        <v>383</v>
      </c>
      <c r="BH66" s="48"/>
      <c r="BI66" s="48" t="s">
        <v>991</v>
      </c>
      <c r="BJ66" s="42" t="s">
        <v>1080</v>
      </c>
      <c r="BK66" s="3"/>
      <c r="BL66" s="3"/>
      <c r="BM66" s="3"/>
      <c r="BN66" s="45" t="s">
        <v>1087</v>
      </c>
      <c r="BO66" s="3"/>
      <c r="BP66" s="3"/>
      <c r="BQ66" s="46" t="s">
        <v>303</v>
      </c>
      <c r="BR66" s="43" t="s">
        <v>992</v>
      </c>
      <c r="BS66" s="3"/>
      <c r="BT66" s="3"/>
      <c r="BU66" s="3"/>
      <c r="BV66" s="3"/>
      <c r="BW66" s="3"/>
      <c r="BX66" s="3"/>
      <c r="BY66" s="3"/>
      <c r="CA66" s="3"/>
      <c r="CB66" s="3"/>
      <c r="CC66" s="3"/>
      <c r="CD66" s="3"/>
      <c r="CE66" s="3"/>
      <c r="CF66" s="3"/>
      <c r="CG66" s="48" t="s">
        <v>993</v>
      </c>
      <c r="CH66" s="44">
        <v>45382</v>
      </c>
      <c r="CI66" s="49"/>
    </row>
    <row r="67" spans="1:87" ht="18.75" x14ac:dyDescent="0.25">
      <c r="A67" s="40">
        <v>2024</v>
      </c>
      <c r="B67" s="41">
        <v>45292</v>
      </c>
      <c r="C67" s="41">
        <v>45382</v>
      </c>
      <c r="D67" s="42" t="s">
        <v>193</v>
      </c>
      <c r="E67" s="42" t="s">
        <v>197</v>
      </c>
      <c r="F67" s="42" t="s">
        <v>200</v>
      </c>
      <c r="G67" s="40" t="s">
        <v>1088</v>
      </c>
      <c r="H67" s="3"/>
      <c r="I67" s="43" t="s">
        <v>982</v>
      </c>
      <c r="J67" s="43" t="s">
        <v>983</v>
      </c>
      <c r="K67" s="3"/>
      <c r="L67" s="3"/>
      <c r="M67" s="3"/>
      <c r="N67" s="40" t="s">
        <v>984</v>
      </c>
      <c r="O67" s="43"/>
      <c r="P67" s="3"/>
      <c r="Q67" s="3"/>
      <c r="R67" s="3"/>
      <c r="S67" s="3"/>
      <c r="T67" s="3"/>
      <c r="U67" s="3"/>
      <c r="V67" s="3"/>
      <c r="W67" s="40"/>
      <c r="X67" s="40"/>
      <c r="Y67" s="40"/>
      <c r="Z67" s="3" t="s">
        <v>204</v>
      </c>
      <c r="AA67" s="40" t="s">
        <v>985</v>
      </c>
      <c r="AB67" s="3"/>
      <c r="AC67" s="40" t="s">
        <v>986</v>
      </c>
      <c r="AD67" s="3" t="s">
        <v>212</v>
      </c>
      <c r="AE67" s="40" t="s">
        <v>987</v>
      </c>
      <c r="AF67" s="40" t="s">
        <v>988</v>
      </c>
      <c r="AG67" s="3"/>
      <c r="AH67" s="40" t="s">
        <v>235</v>
      </c>
      <c r="AI67" s="40" t="s">
        <v>987</v>
      </c>
      <c r="AJ67" s="40">
        <v>10</v>
      </c>
      <c r="AK67" s="40" t="s">
        <v>376</v>
      </c>
      <c r="AL67" s="40">
        <v>5</v>
      </c>
      <c r="AM67" s="40" t="s">
        <v>376</v>
      </c>
      <c r="AN67" s="40">
        <v>10</v>
      </c>
      <c r="AO67" s="11" t="s">
        <v>275</v>
      </c>
      <c r="AP67" s="40">
        <v>34010</v>
      </c>
      <c r="AQ67" s="3"/>
      <c r="AR67" s="3"/>
      <c r="AS67" s="3"/>
      <c r="AT67" s="3"/>
      <c r="AU67" s="3"/>
      <c r="AV67" s="3"/>
      <c r="AW67" s="48" t="s">
        <v>989</v>
      </c>
      <c r="AX67" s="42" t="s">
        <v>989</v>
      </c>
      <c r="AY67" s="40" t="s">
        <v>1089</v>
      </c>
      <c r="AZ67" s="44">
        <v>45328</v>
      </c>
      <c r="BA67" s="44">
        <v>45328</v>
      </c>
      <c r="BB67" s="44">
        <v>45328</v>
      </c>
      <c r="BC67" s="40">
        <v>19599.439999999999</v>
      </c>
      <c r="BD67" s="40">
        <v>22654.94</v>
      </c>
      <c r="BE67" s="3"/>
      <c r="BF67" s="3"/>
      <c r="BG67" s="42" t="s">
        <v>383</v>
      </c>
      <c r="BH67" s="42"/>
      <c r="BI67" s="48" t="s">
        <v>991</v>
      </c>
      <c r="BJ67" s="40" t="s">
        <v>984</v>
      </c>
      <c r="BK67" s="3"/>
      <c r="BL67" s="3"/>
      <c r="BM67" s="3"/>
      <c r="BN67" s="45" t="s">
        <v>1090</v>
      </c>
      <c r="BO67" s="3"/>
      <c r="BP67" s="3"/>
      <c r="BQ67" s="46" t="s">
        <v>303</v>
      </c>
      <c r="BR67" s="43" t="s">
        <v>992</v>
      </c>
      <c r="BS67" s="3"/>
      <c r="BT67" s="3"/>
      <c r="BU67" s="3"/>
      <c r="BV67" s="3"/>
      <c r="BW67" s="3"/>
      <c r="BX67" s="3"/>
      <c r="BY67" s="3"/>
      <c r="CA67" s="3"/>
      <c r="CB67" s="3"/>
      <c r="CC67" s="3"/>
      <c r="CD67" s="3"/>
      <c r="CE67" s="3"/>
      <c r="CF67" s="3"/>
      <c r="CG67" s="48" t="s">
        <v>993</v>
      </c>
      <c r="CH67" s="44">
        <v>45382</v>
      </c>
      <c r="CI67" s="49"/>
    </row>
    <row r="68" spans="1:87" ht="18.75" x14ac:dyDescent="0.25">
      <c r="A68" s="40">
        <v>2024</v>
      </c>
      <c r="B68" s="41">
        <v>45292</v>
      </c>
      <c r="C68" s="41">
        <v>45382</v>
      </c>
      <c r="D68" s="42" t="s">
        <v>193</v>
      </c>
      <c r="E68" s="42" t="s">
        <v>197</v>
      </c>
      <c r="F68" s="42" t="s">
        <v>200</v>
      </c>
      <c r="G68" s="40" t="s">
        <v>1091</v>
      </c>
      <c r="H68" s="3"/>
      <c r="I68" s="43" t="s">
        <v>982</v>
      </c>
      <c r="J68" s="43" t="s">
        <v>983</v>
      </c>
      <c r="K68" s="3"/>
      <c r="L68" s="3"/>
      <c r="M68" s="3"/>
      <c r="N68" s="40" t="s">
        <v>1092</v>
      </c>
      <c r="O68" s="43"/>
      <c r="P68" s="3"/>
      <c r="Q68" s="3"/>
      <c r="R68" s="3"/>
      <c r="S68" s="3"/>
      <c r="T68" s="3"/>
      <c r="U68" s="3"/>
      <c r="V68" s="3"/>
      <c r="W68" s="40" t="s">
        <v>1093</v>
      </c>
      <c r="X68" s="51" t="s">
        <v>1094</v>
      </c>
      <c r="Y68" s="51" t="s">
        <v>1095</v>
      </c>
      <c r="Z68" s="3" t="s">
        <v>204</v>
      </c>
      <c r="AA68" s="51"/>
      <c r="AB68" s="3"/>
      <c r="AC68" s="51" t="s">
        <v>1096</v>
      </c>
      <c r="AD68" s="3" t="s">
        <v>206</v>
      </c>
      <c r="AE68" s="51" t="s">
        <v>376</v>
      </c>
      <c r="AF68" s="48">
        <v>603</v>
      </c>
      <c r="AG68" s="3"/>
      <c r="AH68" s="48" t="s">
        <v>235</v>
      </c>
      <c r="AI68" s="48" t="s">
        <v>597</v>
      </c>
      <c r="AJ68" s="48">
        <v>10</v>
      </c>
      <c r="AK68" s="48" t="s">
        <v>376</v>
      </c>
      <c r="AL68" s="48">
        <v>5</v>
      </c>
      <c r="AM68" s="48" t="s">
        <v>376</v>
      </c>
      <c r="AN68" s="48">
        <v>10</v>
      </c>
      <c r="AO68" s="11" t="s">
        <v>275</v>
      </c>
      <c r="AP68" s="48">
        <v>34138</v>
      </c>
      <c r="AQ68" s="3"/>
      <c r="AR68" s="3"/>
      <c r="AS68" s="3"/>
      <c r="AT68" s="3"/>
      <c r="AU68" s="3"/>
      <c r="AV68" s="3"/>
      <c r="AW68" s="48" t="s">
        <v>989</v>
      </c>
      <c r="AX68" s="42" t="s">
        <v>989</v>
      </c>
      <c r="AY68" s="51">
        <v>135</v>
      </c>
      <c r="AZ68" s="56">
        <v>45336</v>
      </c>
      <c r="BA68" s="56">
        <v>45336</v>
      </c>
      <c r="BB68" s="56">
        <v>45336</v>
      </c>
      <c r="BC68" s="51">
        <v>27500</v>
      </c>
      <c r="BD68" s="51">
        <v>31900</v>
      </c>
      <c r="BE68" s="3"/>
      <c r="BF68" s="3"/>
      <c r="BG68" s="42" t="s">
        <v>383</v>
      </c>
      <c r="BH68" s="51"/>
      <c r="BI68" s="48" t="s">
        <v>991</v>
      </c>
      <c r="BJ68" s="40" t="s">
        <v>1092</v>
      </c>
      <c r="BK68" s="3"/>
      <c r="BL68" s="3"/>
      <c r="BM68" s="3"/>
      <c r="BN68" s="45" t="s">
        <v>1097</v>
      </c>
      <c r="BO68" s="3"/>
      <c r="BP68" s="3"/>
      <c r="BQ68" s="46" t="s">
        <v>303</v>
      </c>
      <c r="BR68" s="43" t="s">
        <v>992</v>
      </c>
      <c r="BS68" s="3"/>
      <c r="BT68" s="3"/>
      <c r="BU68" s="3"/>
      <c r="BV68" s="3"/>
      <c r="BW68" s="3"/>
      <c r="BX68" s="3"/>
      <c r="BY68" s="3"/>
      <c r="CA68" s="3"/>
      <c r="CB68" s="3"/>
      <c r="CC68" s="3"/>
      <c r="CD68" s="3"/>
      <c r="CE68" s="3"/>
      <c r="CF68" s="3"/>
      <c r="CG68" s="48" t="s">
        <v>993</v>
      </c>
      <c r="CH68" s="44">
        <v>45382</v>
      </c>
      <c r="CI68" s="49"/>
    </row>
    <row r="69" spans="1:87" ht="18.75" x14ac:dyDescent="0.25">
      <c r="A69" s="40">
        <v>2024</v>
      </c>
      <c r="B69" s="41">
        <v>45292</v>
      </c>
      <c r="C69" s="41">
        <v>45382</v>
      </c>
      <c r="D69" s="42" t="s">
        <v>193</v>
      </c>
      <c r="E69" s="42" t="s">
        <v>197</v>
      </c>
      <c r="F69" s="42" t="s">
        <v>200</v>
      </c>
      <c r="G69" s="40" t="s">
        <v>1098</v>
      </c>
      <c r="H69" s="3"/>
      <c r="I69" s="43" t="s">
        <v>982</v>
      </c>
      <c r="J69" s="43" t="s">
        <v>983</v>
      </c>
      <c r="K69" s="3"/>
      <c r="L69" s="3"/>
      <c r="M69" s="3"/>
      <c r="N69" s="40" t="s">
        <v>984</v>
      </c>
      <c r="O69" s="43"/>
      <c r="P69" s="3"/>
      <c r="Q69" s="3"/>
      <c r="R69" s="3"/>
      <c r="S69" s="3"/>
      <c r="T69" s="3"/>
      <c r="U69" s="3"/>
      <c r="V69" s="3"/>
      <c r="W69" s="40"/>
      <c r="X69" s="40"/>
      <c r="Y69" s="40"/>
      <c r="Z69" s="3"/>
      <c r="AA69" s="40" t="s">
        <v>985</v>
      </c>
      <c r="AB69" s="3"/>
      <c r="AC69" s="40" t="s">
        <v>986</v>
      </c>
      <c r="AD69" s="3" t="s">
        <v>206</v>
      </c>
      <c r="AE69" s="40" t="s">
        <v>1099</v>
      </c>
      <c r="AF69" s="40" t="s">
        <v>988</v>
      </c>
      <c r="AG69" s="3"/>
      <c r="AH69" s="40" t="s">
        <v>235</v>
      </c>
      <c r="AI69" s="40" t="s">
        <v>987</v>
      </c>
      <c r="AJ69" s="40">
        <v>10</v>
      </c>
      <c r="AK69" s="40" t="s">
        <v>376</v>
      </c>
      <c r="AL69" s="40">
        <v>5</v>
      </c>
      <c r="AM69" s="40" t="s">
        <v>376</v>
      </c>
      <c r="AN69" s="40">
        <v>10</v>
      </c>
      <c r="AO69" s="11" t="s">
        <v>275</v>
      </c>
      <c r="AP69" s="40">
        <v>34010</v>
      </c>
      <c r="AQ69" s="3"/>
      <c r="AR69" s="3"/>
      <c r="AS69" s="3"/>
      <c r="AT69" s="3"/>
      <c r="AU69" s="3"/>
      <c r="AV69" s="3"/>
      <c r="AW69" s="48" t="s">
        <v>989</v>
      </c>
      <c r="AX69" s="42" t="s">
        <v>989</v>
      </c>
      <c r="AY69" s="40" t="s">
        <v>1100</v>
      </c>
      <c r="AZ69" s="44">
        <v>45334</v>
      </c>
      <c r="BA69" s="44">
        <v>45334</v>
      </c>
      <c r="BB69" s="44">
        <v>45334</v>
      </c>
      <c r="BC69" s="40">
        <v>18881.349999999999</v>
      </c>
      <c r="BD69" s="40">
        <v>21824.93</v>
      </c>
      <c r="BE69" s="3"/>
      <c r="BF69" s="3"/>
      <c r="BG69" s="42" t="s">
        <v>383</v>
      </c>
      <c r="BH69" s="42"/>
      <c r="BI69" s="48" t="s">
        <v>991</v>
      </c>
      <c r="BJ69" s="40" t="s">
        <v>984</v>
      </c>
      <c r="BK69" s="3"/>
      <c r="BL69" s="3"/>
      <c r="BM69" s="3"/>
      <c r="BN69" s="45" t="s">
        <v>1101</v>
      </c>
      <c r="BO69" s="3"/>
      <c r="BP69" s="3"/>
      <c r="BQ69" s="46" t="s">
        <v>303</v>
      </c>
      <c r="BR69" s="43" t="s">
        <v>992</v>
      </c>
      <c r="BS69" s="3"/>
      <c r="BT69" s="3"/>
      <c r="BU69" s="3"/>
      <c r="BV69" s="3"/>
      <c r="BW69" s="3"/>
      <c r="BX69" s="3"/>
      <c r="BY69" s="3"/>
      <c r="CA69" s="3"/>
      <c r="CB69" s="3"/>
      <c r="CC69" s="3"/>
      <c r="CD69" s="3"/>
      <c r="CE69" s="3"/>
      <c r="CF69" s="3"/>
      <c r="CG69" s="48" t="s">
        <v>993</v>
      </c>
      <c r="CH69" s="44">
        <v>45382</v>
      </c>
      <c r="CI69" s="49"/>
    </row>
    <row r="70" spans="1:87" ht="18.75" x14ac:dyDescent="0.25">
      <c r="A70" s="40">
        <v>2024</v>
      </c>
      <c r="B70" s="41">
        <v>45292</v>
      </c>
      <c r="C70" s="41">
        <v>45382</v>
      </c>
      <c r="D70" s="42" t="s">
        <v>193</v>
      </c>
      <c r="E70" s="42" t="s">
        <v>197</v>
      </c>
      <c r="F70" s="42" t="s">
        <v>200</v>
      </c>
      <c r="G70" s="40" t="s">
        <v>1102</v>
      </c>
      <c r="H70" s="3"/>
      <c r="I70" s="43" t="s">
        <v>982</v>
      </c>
      <c r="J70" s="43" t="s">
        <v>983</v>
      </c>
      <c r="K70" s="3"/>
      <c r="L70" s="3"/>
      <c r="M70" s="3"/>
      <c r="N70" s="40" t="s">
        <v>984</v>
      </c>
      <c r="O70" s="43"/>
      <c r="P70" s="3"/>
      <c r="Q70" s="3"/>
      <c r="R70" s="3"/>
      <c r="S70" s="3"/>
      <c r="T70" s="3"/>
      <c r="U70" s="3"/>
      <c r="V70" s="3"/>
      <c r="W70" s="40"/>
      <c r="X70" s="40"/>
      <c r="Y70" s="40"/>
      <c r="Z70" s="3"/>
      <c r="AA70" s="40" t="s">
        <v>985</v>
      </c>
      <c r="AB70" s="3"/>
      <c r="AC70" s="40" t="s">
        <v>986</v>
      </c>
      <c r="AD70" s="3" t="s">
        <v>206</v>
      </c>
      <c r="AE70" s="40" t="s">
        <v>987</v>
      </c>
      <c r="AF70" s="40" t="s">
        <v>988</v>
      </c>
      <c r="AG70" s="3"/>
      <c r="AH70" s="40" t="s">
        <v>235</v>
      </c>
      <c r="AI70" s="40" t="s">
        <v>987</v>
      </c>
      <c r="AJ70" s="40">
        <v>10</v>
      </c>
      <c r="AK70" s="40" t="s">
        <v>376</v>
      </c>
      <c r="AL70" s="40">
        <v>5</v>
      </c>
      <c r="AM70" s="40" t="s">
        <v>376</v>
      </c>
      <c r="AN70" s="40">
        <v>10</v>
      </c>
      <c r="AO70" s="11" t="s">
        <v>275</v>
      </c>
      <c r="AP70" s="40">
        <v>34010</v>
      </c>
      <c r="AQ70" s="3"/>
      <c r="AR70" s="3"/>
      <c r="AS70" s="3"/>
      <c r="AT70" s="3"/>
      <c r="AU70" s="3"/>
      <c r="AV70" s="3"/>
      <c r="AW70" s="48" t="s">
        <v>989</v>
      </c>
      <c r="AX70" s="42" t="s">
        <v>989</v>
      </c>
      <c r="AY70" s="40" t="s">
        <v>1103</v>
      </c>
      <c r="AZ70" s="44">
        <v>45341</v>
      </c>
      <c r="BA70" s="44">
        <v>45341</v>
      </c>
      <c r="BB70" s="44">
        <v>45341</v>
      </c>
      <c r="BC70" s="40">
        <v>13888.18</v>
      </c>
      <c r="BD70" s="40">
        <v>16055.58</v>
      </c>
      <c r="BE70" s="3"/>
      <c r="BF70" s="3"/>
      <c r="BG70" s="42" t="s">
        <v>383</v>
      </c>
      <c r="BH70" s="42"/>
      <c r="BI70" s="48" t="s">
        <v>991</v>
      </c>
      <c r="BJ70" s="40" t="s">
        <v>984</v>
      </c>
      <c r="BK70" s="3"/>
      <c r="BL70" s="3"/>
      <c r="BM70" s="3"/>
      <c r="BN70" s="45" t="s">
        <v>1104</v>
      </c>
      <c r="BO70" s="3"/>
      <c r="BP70" s="3"/>
      <c r="BQ70" s="46" t="s">
        <v>303</v>
      </c>
      <c r="BR70" s="43" t="s">
        <v>992</v>
      </c>
      <c r="BS70" s="3"/>
      <c r="BT70" s="3"/>
      <c r="BU70" s="3"/>
      <c r="BV70" s="3"/>
      <c r="BW70" s="3"/>
      <c r="BX70" s="3"/>
      <c r="BY70" s="3"/>
      <c r="CA70" s="3"/>
      <c r="CB70" s="3"/>
      <c r="CC70" s="3"/>
      <c r="CD70" s="3"/>
      <c r="CE70" s="3"/>
      <c r="CF70" s="3"/>
      <c r="CG70" s="48" t="s">
        <v>993</v>
      </c>
      <c r="CH70" s="44">
        <v>45382</v>
      </c>
      <c r="CI70" s="49"/>
    </row>
    <row r="71" spans="1:87" ht="18.75" x14ac:dyDescent="0.25">
      <c r="A71" s="40">
        <v>2024</v>
      </c>
      <c r="B71" s="41">
        <v>45292</v>
      </c>
      <c r="C71" s="41">
        <v>45382</v>
      </c>
      <c r="D71" s="42" t="s">
        <v>193</v>
      </c>
      <c r="E71" s="42" t="s">
        <v>197</v>
      </c>
      <c r="F71" s="42" t="s">
        <v>200</v>
      </c>
      <c r="G71" s="40" t="s">
        <v>1105</v>
      </c>
      <c r="H71" s="3"/>
      <c r="I71" s="43" t="s">
        <v>982</v>
      </c>
      <c r="J71" s="43" t="s">
        <v>983</v>
      </c>
      <c r="K71" s="3"/>
      <c r="L71" s="3"/>
      <c r="M71" s="3"/>
      <c r="N71" s="40" t="s">
        <v>984</v>
      </c>
      <c r="O71" s="43"/>
      <c r="P71" s="3"/>
      <c r="Q71" s="3"/>
      <c r="R71" s="3"/>
      <c r="S71" s="3"/>
      <c r="T71" s="3"/>
      <c r="U71" s="3"/>
      <c r="V71" s="3"/>
      <c r="W71" s="40"/>
      <c r="X71" s="40"/>
      <c r="Y71" s="40"/>
      <c r="Z71" s="3"/>
      <c r="AA71" s="40" t="s">
        <v>985</v>
      </c>
      <c r="AB71" s="3"/>
      <c r="AC71" s="40" t="s">
        <v>986</v>
      </c>
      <c r="AD71" s="3" t="s">
        <v>206</v>
      </c>
      <c r="AE71" s="40" t="s">
        <v>987</v>
      </c>
      <c r="AF71" s="40" t="s">
        <v>988</v>
      </c>
      <c r="AG71" s="3"/>
      <c r="AH71" s="40" t="s">
        <v>235</v>
      </c>
      <c r="AI71" s="40" t="s">
        <v>987</v>
      </c>
      <c r="AJ71" s="40">
        <v>10</v>
      </c>
      <c r="AK71" s="40" t="s">
        <v>376</v>
      </c>
      <c r="AL71" s="40">
        <v>5</v>
      </c>
      <c r="AM71" s="40" t="s">
        <v>376</v>
      </c>
      <c r="AN71" s="40">
        <v>10</v>
      </c>
      <c r="AO71" s="11" t="s">
        <v>275</v>
      </c>
      <c r="AP71" s="40">
        <v>34010</v>
      </c>
      <c r="AQ71" s="3"/>
      <c r="AR71" s="3"/>
      <c r="AS71" s="3"/>
      <c r="AT71" s="3"/>
      <c r="AU71" s="3"/>
      <c r="AV71" s="3"/>
      <c r="AW71" s="48" t="s">
        <v>989</v>
      </c>
      <c r="AX71" s="42" t="s">
        <v>989</v>
      </c>
      <c r="AY71" s="40" t="s">
        <v>1106</v>
      </c>
      <c r="AZ71" s="44">
        <v>45348</v>
      </c>
      <c r="BA71" s="44">
        <v>45348</v>
      </c>
      <c r="BB71" s="44">
        <v>45348</v>
      </c>
      <c r="BC71" s="40">
        <v>14617.37</v>
      </c>
      <c r="BD71" s="40">
        <v>16895.169999999998</v>
      </c>
      <c r="BE71" s="3"/>
      <c r="BF71" s="3"/>
      <c r="BG71" s="42" t="s">
        <v>383</v>
      </c>
      <c r="BH71" s="42"/>
      <c r="BI71" s="48" t="s">
        <v>991</v>
      </c>
      <c r="BJ71" s="40" t="s">
        <v>984</v>
      </c>
      <c r="BK71" s="3"/>
      <c r="BL71" s="3"/>
      <c r="BM71" s="3"/>
      <c r="BN71" s="45" t="s">
        <v>1107</v>
      </c>
      <c r="BO71" s="3"/>
      <c r="BP71" s="3"/>
      <c r="BQ71" s="46" t="s">
        <v>303</v>
      </c>
      <c r="BR71" s="43" t="s">
        <v>992</v>
      </c>
      <c r="BS71" s="3"/>
      <c r="BT71" s="3"/>
      <c r="BU71" s="3"/>
      <c r="BV71" s="3"/>
      <c r="BW71" s="3"/>
      <c r="BX71" s="3"/>
      <c r="BY71" s="3"/>
      <c r="CA71" s="3"/>
      <c r="CB71" s="3"/>
      <c r="CC71" s="3"/>
      <c r="CD71" s="3"/>
      <c r="CE71" s="3"/>
      <c r="CF71" s="3"/>
      <c r="CG71" s="48" t="s">
        <v>993</v>
      </c>
      <c r="CH71" s="44">
        <v>45382</v>
      </c>
      <c r="CI71" s="49"/>
    </row>
    <row r="72" spans="1:87" ht="18.75" x14ac:dyDescent="0.25">
      <c r="A72" s="50">
        <v>2024</v>
      </c>
      <c r="B72" s="41">
        <v>45292</v>
      </c>
      <c r="C72" s="41">
        <v>45382</v>
      </c>
      <c r="D72" s="42" t="s">
        <v>193</v>
      </c>
      <c r="E72" s="42" t="s">
        <v>197</v>
      </c>
      <c r="F72" s="42" t="s">
        <v>200</v>
      </c>
      <c r="G72" s="51" t="s">
        <v>1108</v>
      </c>
      <c r="H72" s="3"/>
      <c r="I72" s="43" t="s">
        <v>982</v>
      </c>
      <c r="J72" s="3" t="s">
        <v>983</v>
      </c>
      <c r="K72" s="3"/>
      <c r="L72" s="3"/>
      <c r="M72" s="3"/>
      <c r="N72" s="51" t="s">
        <v>1109</v>
      </c>
      <c r="O72" s="43"/>
      <c r="P72" s="3"/>
      <c r="Q72" s="3"/>
      <c r="R72" s="3"/>
      <c r="S72" s="3"/>
      <c r="T72" s="3"/>
      <c r="U72" s="3"/>
      <c r="V72" s="3"/>
      <c r="W72" s="48" t="s">
        <v>1002</v>
      </c>
      <c r="X72" s="48" t="s">
        <v>1003</v>
      </c>
      <c r="Y72" s="48" t="s">
        <v>1004</v>
      </c>
      <c r="Z72" s="3" t="s">
        <v>205</v>
      </c>
      <c r="AA72" s="48"/>
      <c r="AB72" s="3"/>
      <c r="AC72" s="48" t="s">
        <v>1005</v>
      </c>
      <c r="AD72" s="3" t="s">
        <v>212</v>
      </c>
      <c r="AE72" s="48" t="s">
        <v>1006</v>
      </c>
      <c r="AF72" s="48">
        <v>807</v>
      </c>
      <c r="AG72" s="3"/>
      <c r="AH72" s="48" t="s">
        <v>237</v>
      </c>
      <c r="AI72" s="48" t="s">
        <v>1007</v>
      </c>
      <c r="AJ72" s="48">
        <v>10</v>
      </c>
      <c r="AK72" s="48" t="s">
        <v>376</v>
      </c>
      <c r="AL72" s="48">
        <v>5</v>
      </c>
      <c r="AM72" s="48" t="s">
        <v>376</v>
      </c>
      <c r="AN72" s="48">
        <v>10</v>
      </c>
      <c r="AO72" s="11" t="s">
        <v>275</v>
      </c>
      <c r="AP72" s="48">
        <v>34240</v>
      </c>
      <c r="AQ72" s="3"/>
      <c r="AR72" s="3"/>
      <c r="AS72" s="3"/>
      <c r="AT72" s="3"/>
      <c r="AU72" s="3"/>
      <c r="AV72" s="3"/>
      <c r="AW72" s="48" t="s">
        <v>989</v>
      </c>
      <c r="AX72" s="42" t="s">
        <v>989</v>
      </c>
      <c r="AY72" s="42" t="s">
        <v>1110</v>
      </c>
      <c r="AZ72" s="44">
        <v>45353</v>
      </c>
      <c r="BA72" s="44">
        <v>45353</v>
      </c>
      <c r="BB72" s="44">
        <v>45353</v>
      </c>
      <c r="BC72" s="40">
        <v>468.1</v>
      </c>
      <c r="BD72" s="53">
        <v>543</v>
      </c>
      <c r="BE72" s="3"/>
      <c r="BF72" s="3"/>
      <c r="BG72" s="48" t="s">
        <v>383</v>
      </c>
      <c r="BH72" s="48"/>
      <c r="BI72" s="42" t="s">
        <v>991</v>
      </c>
      <c r="BJ72" s="51" t="s">
        <v>1111</v>
      </c>
      <c r="BK72" s="3"/>
      <c r="BL72" s="3"/>
      <c r="BM72" s="3"/>
      <c r="BN72" s="45" t="s">
        <v>1112</v>
      </c>
      <c r="BO72" s="3"/>
      <c r="BP72" s="3"/>
      <c r="BQ72" s="46" t="s">
        <v>303</v>
      </c>
      <c r="BR72" s="43" t="s">
        <v>992</v>
      </c>
      <c r="BS72" s="3"/>
      <c r="BT72" s="3"/>
      <c r="BU72" s="3"/>
      <c r="BV72" s="3"/>
      <c r="BW72" s="3"/>
      <c r="BX72" s="3"/>
      <c r="BY72" s="3"/>
      <c r="CA72" s="3"/>
      <c r="CB72" s="3"/>
      <c r="CC72" s="3"/>
      <c r="CD72" s="3"/>
      <c r="CE72" s="3"/>
      <c r="CF72" s="3"/>
      <c r="CG72" s="48" t="s">
        <v>993</v>
      </c>
      <c r="CH72" s="44">
        <v>45382</v>
      </c>
      <c r="CI72" s="49"/>
    </row>
    <row r="73" spans="1:87" ht="18.75" x14ac:dyDescent="0.25">
      <c r="A73" s="40">
        <v>2024</v>
      </c>
      <c r="B73" s="41">
        <v>45292</v>
      </c>
      <c r="C73" s="41">
        <v>45382</v>
      </c>
      <c r="D73" s="42" t="s">
        <v>193</v>
      </c>
      <c r="E73" s="42" t="s">
        <v>197</v>
      </c>
      <c r="F73" s="42" t="s">
        <v>200</v>
      </c>
      <c r="G73" s="40" t="s">
        <v>1113</v>
      </c>
      <c r="H73" s="3"/>
      <c r="I73" s="43" t="s">
        <v>982</v>
      </c>
      <c r="J73" s="43" t="s">
        <v>983</v>
      </c>
      <c r="K73" s="3"/>
      <c r="L73" s="3"/>
      <c r="M73" s="3"/>
      <c r="N73" s="40" t="s">
        <v>984</v>
      </c>
      <c r="O73" s="43"/>
      <c r="P73" s="3"/>
      <c r="Q73" s="3"/>
      <c r="R73" s="3"/>
      <c r="S73" s="3"/>
      <c r="T73" s="3"/>
      <c r="U73" s="3"/>
      <c r="V73" s="3"/>
      <c r="W73" s="40"/>
      <c r="X73" s="40"/>
      <c r="Y73" s="40"/>
      <c r="Z73" s="3"/>
      <c r="AA73" s="40" t="s">
        <v>985</v>
      </c>
      <c r="AB73" s="3"/>
      <c r="AC73" s="40" t="s">
        <v>986</v>
      </c>
      <c r="AD73" s="3" t="s">
        <v>206</v>
      </c>
      <c r="AE73" s="40" t="s">
        <v>987</v>
      </c>
      <c r="AF73" s="40" t="s">
        <v>988</v>
      </c>
      <c r="AG73" s="3"/>
      <c r="AH73" s="40" t="s">
        <v>235</v>
      </c>
      <c r="AI73" s="40" t="s">
        <v>987</v>
      </c>
      <c r="AJ73" s="40">
        <v>10</v>
      </c>
      <c r="AK73" s="40" t="s">
        <v>376</v>
      </c>
      <c r="AL73" s="40">
        <v>5</v>
      </c>
      <c r="AM73" s="40" t="s">
        <v>376</v>
      </c>
      <c r="AN73" s="40">
        <v>10</v>
      </c>
      <c r="AO73" s="11" t="s">
        <v>275</v>
      </c>
      <c r="AP73" s="40">
        <v>34010</v>
      </c>
      <c r="AQ73" s="3"/>
      <c r="AR73" s="3"/>
      <c r="AS73" s="3"/>
      <c r="AT73" s="3"/>
      <c r="AU73" s="3"/>
      <c r="AV73" s="3"/>
      <c r="AW73" s="48" t="s">
        <v>989</v>
      </c>
      <c r="AX73" s="42" t="s">
        <v>989</v>
      </c>
      <c r="AY73" s="40" t="s">
        <v>1114</v>
      </c>
      <c r="AZ73" s="44">
        <v>45355</v>
      </c>
      <c r="BA73" s="44">
        <v>45355</v>
      </c>
      <c r="BB73" s="44">
        <v>45355</v>
      </c>
      <c r="BC73" s="40">
        <v>21816.68</v>
      </c>
      <c r="BD73" s="40">
        <v>25215.68</v>
      </c>
      <c r="BE73" s="3"/>
      <c r="BF73" s="3"/>
      <c r="BG73" s="42" t="s">
        <v>383</v>
      </c>
      <c r="BH73" s="42"/>
      <c r="BI73" s="48" t="s">
        <v>991</v>
      </c>
      <c r="BJ73" s="40" t="s">
        <v>984</v>
      </c>
      <c r="BK73" s="3"/>
      <c r="BL73" s="3"/>
      <c r="BM73" s="3"/>
      <c r="BN73" s="45" t="s">
        <v>1115</v>
      </c>
      <c r="BO73" s="3"/>
      <c r="BP73" s="3"/>
      <c r="BQ73" s="46" t="s">
        <v>303</v>
      </c>
      <c r="BR73" s="43" t="s">
        <v>992</v>
      </c>
      <c r="BS73" s="3"/>
      <c r="BT73" s="3"/>
      <c r="BU73" s="3"/>
      <c r="BV73" s="3"/>
      <c r="BW73" s="3"/>
      <c r="BX73" s="3"/>
      <c r="BY73" s="3"/>
      <c r="CA73" s="3"/>
      <c r="CB73" s="3"/>
      <c r="CC73" s="3"/>
      <c r="CD73" s="3"/>
      <c r="CE73" s="3"/>
      <c r="CF73" s="3"/>
      <c r="CG73" s="48" t="s">
        <v>993</v>
      </c>
      <c r="CH73" s="44">
        <v>45382</v>
      </c>
      <c r="CI73" s="49"/>
    </row>
    <row r="74" spans="1:87" ht="18.75" x14ac:dyDescent="0.25">
      <c r="A74" s="40">
        <v>2024</v>
      </c>
      <c r="B74" s="41">
        <v>45292</v>
      </c>
      <c r="C74" s="41">
        <v>45382</v>
      </c>
      <c r="D74" s="42" t="s">
        <v>193</v>
      </c>
      <c r="E74" s="42" t="s">
        <v>197</v>
      </c>
      <c r="F74" s="42" t="s">
        <v>200</v>
      </c>
      <c r="G74" s="40">
        <v>60</v>
      </c>
      <c r="H74" s="3"/>
      <c r="I74" s="43" t="s">
        <v>982</v>
      </c>
      <c r="J74" s="43" t="s">
        <v>983</v>
      </c>
      <c r="K74" s="3"/>
      <c r="L74" s="3"/>
      <c r="M74" s="3"/>
      <c r="N74" s="40" t="s">
        <v>995</v>
      </c>
      <c r="O74" s="43"/>
      <c r="P74" s="3"/>
      <c r="Q74" s="3"/>
      <c r="R74" s="3"/>
      <c r="S74" s="3"/>
      <c r="T74" s="3"/>
      <c r="U74" s="3"/>
      <c r="V74" s="3"/>
      <c r="W74" s="40"/>
      <c r="X74" s="40"/>
      <c r="Y74" s="40"/>
      <c r="Z74" s="3"/>
      <c r="AA74" s="40" t="s">
        <v>996</v>
      </c>
      <c r="AB74" s="3"/>
      <c r="AC74" s="40" t="s">
        <v>997</v>
      </c>
      <c r="AD74" s="3" t="s">
        <v>206</v>
      </c>
      <c r="AE74" s="40" t="s">
        <v>998</v>
      </c>
      <c r="AF74" s="40" t="s">
        <v>988</v>
      </c>
      <c r="AG74" s="3"/>
      <c r="AH74" s="40" t="s">
        <v>235</v>
      </c>
      <c r="AI74" s="40" t="s">
        <v>999</v>
      </c>
      <c r="AJ74" s="40">
        <v>10</v>
      </c>
      <c r="AK74" s="40" t="s">
        <v>376</v>
      </c>
      <c r="AL74" s="40">
        <v>5</v>
      </c>
      <c r="AM74" s="40" t="s">
        <v>376</v>
      </c>
      <c r="AN74" s="40">
        <v>10</v>
      </c>
      <c r="AO74" s="11" t="s">
        <v>275</v>
      </c>
      <c r="AP74" s="40">
        <v>34010</v>
      </c>
      <c r="AQ74" s="3"/>
      <c r="AR74" s="3"/>
      <c r="AS74" s="3"/>
      <c r="AT74" s="3"/>
      <c r="AU74" s="3"/>
      <c r="AV74" s="3"/>
      <c r="AW74" s="48" t="s">
        <v>989</v>
      </c>
      <c r="AX74" s="42" t="s">
        <v>989</v>
      </c>
      <c r="AY74" s="40">
        <v>184525</v>
      </c>
      <c r="AZ74" s="44">
        <v>45358</v>
      </c>
      <c r="BA74" s="44">
        <v>45358</v>
      </c>
      <c r="BB74" s="44">
        <v>45358</v>
      </c>
      <c r="BC74" s="57">
        <v>431.03</v>
      </c>
      <c r="BD74" s="40">
        <v>500</v>
      </c>
      <c r="BE74" s="3"/>
      <c r="BF74" s="3"/>
      <c r="BG74" s="48" t="s">
        <v>383</v>
      </c>
      <c r="BH74" s="42"/>
      <c r="BI74" s="42" t="s">
        <v>991</v>
      </c>
      <c r="BJ74" s="40" t="s">
        <v>995</v>
      </c>
      <c r="BK74" s="3"/>
      <c r="BL74" s="3"/>
      <c r="BM74" s="3"/>
      <c r="BN74" s="45" t="s">
        <v>1116</v>
      </c>
      <c r="BO74" s="3"/>
      <c r="BP74" s="3"/>
      <c r="BQ74" s="46" t="s">
        <v>303</v>
      </c>
      <c r="BR74" s="43" t="s">
        <v>992</v>
      </c>
      <c r="BS74" s="3"/>
      <c r="BT74" s="3"/>
      <c r="BU74" s="3"/>
      <c r="BV74" s="3"/>
      <c r="BW74" s="3"/>
      <c r="BX74" s="3"/>
      <c r="BY74" s="3"/>
      <c r="CA74" s="3"/>
      <c r="CB74" s="3"/>
      <c r="CC74" s="3"/>
      <c r="CD74" s="3"/>
      <c r="CE74" s="3"/>
      <c r="CF74" s="3"/>
      <c r="CG74" s="48" t="s">
        <v>993</v>
      </c>
      <c r="CH74" s="44">
        <v>45382</v>
      </c>
      <c r="CI74" s="49"/>
    </row>
    <row r="75" spans="1:87" ht="18.75" x14ac:dyDescent="0.25">
      <c r="A75" s="40">
        <v>2024</v>
      </c>
      <c r="B75" s="41">
        <v>45292</v>
      </c>
      <c r="C75" s="41">
        <v>45382</v>
      </c>
      <c r="D75" s="42" t="s">
        <v>193</v>
      </c>
      <c r="E75" s="42" t="s">
        <v>197</v>
      </c>
      <c r="F75" s="42" t="s">
        <v>200</v>
      </c>
      <c r="G75" s="40" t="s">
        <v>1117</v>
      </c>
      <c r="H75" s="3"/>
      <c r="I75" s="43" t="s">
        <v>982</v>
      </c>
      <c r="J75" s="43" t="s">
        <v>983</v>
      </c>
      <c r="K75" s="3"/>
      <c r="L75" s="3"/>
      <c r="M75" s="3"/>
      <c r="N75" s="40" t="s">
        <v>984</v>
      </c>
      <c r="O75" s="43"/>
      <c r="P75" s="3"/>
      <c r="Q75" s="3"/>
      <c r="R75" s="3"/>
      <c r="S75" s="3"/>
      <c r="T75" s="3"/>
      <c r="U75" s="3"/>
      <c r="V75" s="3"/>
      <c r="W75" s="40"/>
      <c r="X75" s="40"/>
      <c r="Y75" s="40"/>
      <c r="Z75" s="3"/>
      <c r="AA75" s="40" t="s">
        <v>985</v>
      </c>
      <c r="AB75" s="3"/>
      <c r="AC75" s="40" t="s">
        <v>986</v>
      </c>
      <c r="AD75" s="3" t="s">
        <v>206</v>
      </c>
      <c r="AE75" s="40" t="s">
        <v>987</v>
      </c>
      <c r="AF75" s="40" t="s">
        <v>988</v>
      </c>
      <c r="AG75" s="3"/>
      <c r="AH75" s="40" t="s">
        <v>235</v>
      </c>
      <c r="AI75" s="40" t="s">
        <v>987</v>
      </c>
      <c r="AJ75" s="40">
        <v>10</v>
      </c>
      <c r="AK75" s="40" t="s">
        <v>376</v>
      </c>
      <c r="AL75" s="40">
        <v>5</v>
      </c>
      <c r="AM75" s="40" t="s">
        <v>376</v>
      </c>
      <c r="AN75" s="40">
        <v>10</v>
      </c>
      <c r="AO75" s="11" t="s">
        <v>275</v>
      </c>
      <c r="AP75" s="40">
        <v>34010</v>
      </c>
      <c r="AQ75" s="3"/>
      <c r="AR75" s="3"/>
      <c r="AS75" s="3"/>
      <c r="AT75" s="3"/>
      <c r="AU75" s="3"/>
      <c r="AV75" s="3"/>
      <c r="AW75" s="48" t="s">
        <v>989</v>
      </c>
      <c r="AX75" s="42" t="s">
        <v>989</v>
      </c>
      <c r="AY75" s="40" t="s">
        <v>1118</v>
      </c>
      <c r="AZ75" s="44">
        <v>45362</v>
      </c>
      <c r="BA75" s="44">
        <v>45362</v>
      </c>
      <c r="BB75" s="44">
        <v>45362</v>
      </c>
      <c r="BC75" s="40">
        <v>10393.15</v>
      </c>
      <c r="BD75" s="40">
        <v>12012.39</v>
      </c>
      <c r="BE75" s="3"/>
      <c r="BF75" s="3"/>
      <c r="BG75" s="42" t="s">
        <v>383</v>
      </c>
      <c r="BH75" s="42"/>
      <c r="BI75" s="48" t="s">
        <v>991</v>
      </c>
      <c r="BJ75" s="40" t="s">
        <v>984</v>
      </c>
      <c r="BK75" s="3"/>
      <c r="BL75" s="3"/>
      <c r="BM75" s="3"/>
      <c r="BN75" s="45" t="s">
        <v>1119</v>
      </c>
      <c r="BO75" s="3"/>
      <c r="BP75" s="3"/>
      <c r="BQ75" s="46" t="s">
        <v>303</v>
      </c>
      <c r="BR75" s="43" t="s">
        <v>992</v>
      </c>
      <c r="BS75" s="3"/>
      <c r="BT75" s="3"/>
      <c r="BU75" s="3"/>
      <c r="BV75" s="3"/>
      <c r="BW75" s="3"/>
      <c r="BX75" s="3"/>
      <c r="BY75" s="3"/>
      <c r="CA75" s="3"/>
      <c r="CB75" s="3"/>
      <c r="CC75" s="3"/>
      <c r="CD75" s="3"/>
      <c r="CE75" s="3"/>
      <c r="CF75" s="3"/>
      <c r="CG75" s="48" t="s">
        <v>993</v>
      </c>
      <c r="CH75" s="44">
        <v>45382</v>
      </c>
      <c r="CI75" s="49"/>
    </row>
    <row r="76" spans="1:87" ht="18.75" x14ac:dyDescent="0.25">
      <c r="A76" s="40">
        <v>2024</v>
      </c>
      <c r="B76" s="41">
        <v>45292</v>
      </c>
      <c r="C76" s="41">
        <v>45382</v>
      </c>
      <c r="D76" s="42" t="s">
        <v>193</v>
      </c>
      <c r="E76" s="42" t="s">
        <v>197</v>
      </c>
      <c r="F76" s="42" t="s">
        <v>200</v>
      </c>
      <c r="G76" s="40">
        <v>65</v>
      </c>
      <c r="H76" s="3"/>
      <c r="I76" s="43" t="s">
        <v>982</v>
      </c>
      <c r="J76" s="43" t="s">
        <v>983</v>
      </c>
      <c r="K76" s="3"/>
      <c r="L76" s="3"/>
      <c r="M76" s="3"/>
      <c r="N76" s="40" t="s">
        <v>995</v>
      </c>
      <c r="O76" s="43"/>
      <c r="P76" s="3"/>
      <c r="Q76" s="3"/>
      <c r="R76" s="3"/>
      <c r="S76" s="3"/>
      <c r="T76" s="3"/>
      <c r="U76" s="3"/>
      <c r="V76" s="3"/>
      <c r="W76" s="40"/>
      <c r="X76" s="40"/>
      <c r="Y76" s="40"/>
      <c r="Z76" s="3"/>
      <c r="AA76" s="40" t="s">
        <v>996</v>
      </c>
      <c r="AB76" s="3"/>
      <c r="AC76" s="40" t="s">
        <v>997</v>
      </c>
      <c r="AD76" s="3" t="s">
        <v>206</v>
      </c>
      <c r="AE76" s="40" t="s">
        <v>998</v>
      </c>
      <c r="AF76" s="40" t="s">
        <v>988</v>
      </c>
      <c r="AG76" s="3"/>
      <c r="AH76" s="40" t="s">
        <v>235</v>
      </c>
      <c r="AI76" s="40" t="s">
        <v>999</v>
      </c>
      <c r="AJ76" s="40">
        <v>10</v>
      </c>
      <c r="AK76" s="40" t="s">
        <v>376</v>
      </c>
      <c r="AL76" s="40">
        <v>5</v>
      </c>
      <c r="AM76" s="40" t="s">
        <v>376</v>
      </c>
      <c r="AN76" s="40">
        <v>10</v>
      </c>
      <c r="AO76" s="11" t="s">
        <v>275</v>
      </c>
      <c r="AP76" s="40">
        <v>34010</v>
      </c>
      <c r="AQ76" s="3"/>
      <c r="AR76" s="3"/>
      <c r="AS76" s="3"/>
      <c r="AT76" s="3"/>
      <c r="AU76" s="3"/>
      <c r="AV76" s="3"/>
      <c r="AW76" s="48" t="s">
        <v>989</v>
      </c>
      <c r="AX76" s="42" t="s">
        <v>989</v>
      </c>
      <c r="AY76" s="40">
        <v>184637</v>
      </c>
      <c r="AZ76" s="44">
        <v>45363</v>
      </c>
      <c r="BA76" s="44">
        <v>45363</v>
      </c>
      <c r="BB76" s="44">
        <v>45363</v>
      </c>
      <c r="BC76" s="57">
        <v>431.03</v>
      </c>
      <c r="BD76" s="40">
        <v>500</v>
      </c>
      <c r="BE76" s="3"/>
      <c r="BF76" s="3"/>
      <c r="BG76" s="48" t="s">
        <v>383</v>
      </c>
      <c r="BH76" s="42"/>
      <c r="BI76" s="42" t="s">
        <v>991</v>
      </c>
      <c r="BJ76" s="40" t="s">
        <v>995</v>
      </c>
      <c r="BK76" s="3"/>
      <c r="BL76" s="3"/>
      <c r="BM76" s="3"/>
      <c r="BN76" s="45" t="s">
        <v>1120</v>
      </c>
      <c r="BO76" s="3"/>
      <c r="BP76" s="3"/>
      <c r="BQ76" s="46" t="s">
        <v>303</v>
      </c>
      <c r="BR76" s="43" t="s">
        <v>992</v>
      </c>
      <c r="BS76" s="3"/>
      <c r="BT76" s="3"/>
      <c r="BU76" s="3"/>
      <c r="BV76" s="3"/>
      <c r="BW76" s="3"/>
      <c r="BX76" s="3"/>
      <c r="BY76" s="3"/>
      <c r="CA76" s="3"/>
      <c r="CB76" s="3"/>
      <c r="CC76" s="3"/>
      <c r="CD76" s="3"/>
      <c r="CE76" s="3"/>
      <c r="CF76" s="3"/>
      <c r="CG76" s="48" t="s">
        <v>993</v>
      </c>
      <c r="CH76" s="44">
        <v>45382</v>
      </c>
      <c r="CI76" s="49"/>
    </row>
    <row r="77" spans="1:87" ht="18.75" x14ac:dyDescent="0.25">
      <c r="A77" s="40">
        <v>2024</v>
      </c>
      <c r="B77" s="41">
        <v>45292</v>
      </c>
      <c r="C77" s="41">
        <v>45382</v>
      </c>
      <c r="D77" s="42" t="s">
        <v>193</v>
      </c>
      <c r="E77" s="42" t="s">
        <v>197</v>
      </c>
      <c r="F77" s="42" t="s">
        <v>200</v>
      </c>
      <c r="G77" s="40" t="s">
        <v>1121</v>
      </c>
      <c r="H77" s="3"/>
      <c r="I77" s="43" t="s">
        <v>982</v>
      </c>
      <c r="J77" s="43" t="s">
        <v>983</v>
      </c>
      <c r="K77" s="3"/>
      <c r="L77" s="3"/>
      <c r="M77" s="3"/>
      <c r="N77" s="40" t="s">
        <v>984</v>
      </c>
      <c r="O77" s="43"/>
      <c r="P77" s="3"/>
      <c r="Q77" s="3"/>
      <c r="R77" s="3"/>
      <c r="S77" s="3"/>
      <c r="T77" s="3"/>
      <c r="U77" s="3"/>
      <c r="V77" s="3"/>
      <c r="W77" s="40"/>
      <c r="X77" s="40"/>
      <c r="Y77" s="40"/>
      <c r="Z77" s="3"/>
      <c r="AA77" s="40" t="s">
        <v>985</v>
      </c>
      <c r="AB77" s="3"/>
      <c r="AC77" s="40" t="s">
        <v>986</v>
      </c>
      <c r="AD77" s="3" t="s">
        <v>206</v>
      </c>
      <c r="AE77" s="40" t="s">
        <v>987</v>
      </c>
      <c r="AF77" s="40" t="s">
        <v>988</v>
      </c>
      <c r="AG77" s="3"/>
      <c r="AH77" s="40" t="s">
        <v>235</v>
      </c>
      <c r="AI77" s="40" t="s">
        <v>987</v>
      </c>
      <c r="AJ77" s="40">
        <v>10</v>
      </c>
      <c r="AK77" s="40" t="s">
        <v>376</v>
      </c>
      <c r="AL77" s="40">
        <v>5</v>
      </c>
      <c r="AM77" s="40" t="s">
        <v>376</v>
      </c>
      <c r="AN77" s="40">
        <v>10</v>
      </c>
      <c r="AO77" s="11" t="s">
        <v>275</v>
      </c>
      <c r="AP77" s="40">
        <v>34010</v>
      </c>
      <c r="AQ77" s="3"/>
      <c r="AR77" s="3"/>
      <c r="AS77" s="3"/>
      <c r="AT77" s="3"/>
      <c r="AU77" s="3"/>
      <c r="AV77" s="3"/>
      <c r="AW77" s="48" t="s">
        <v>989</v>
      </c>
      <c r="AX77" s="42" t="s">
        <v>989</v>
      </c>
      <c r="AY77" s="40" t="s">
        <v>1122</v>
      </c>
      <c r="AZ77" s="44">
        <v>45370</v>
      </c>
      <c r="BA77" s="44">
        <v>45370</v>
      </c>
      <c r="BB77" s="44">
        <v>45370</v>
      </c>
      <c r="BC77" s="40">
        <v>20909.599999999999</v>
      </c>
      <c r="BD77" s="40">
        <v>24168.74</v>
      </c>
      <c r="BE77" s="3"/>
      <c r="BF77" s="3"/>
      <c r="BG77" s="42" t="s">
        <v>383</v>
      </c>
      <c r="BH77" s="42"/>
      <c r="BI77" s="48" t="s">
        <v>991</v>
      </c>
      <c r="BJ77" s="40" t="s">
        <v>984</v>
      </c>
      <c r="BK77" s="3"/>
      <c r="BL77" s="3"/>
      <c r="BM77" s="3"/>
      <c r="BN77" s="45" t="s">
        <v>1123</v>
      </c>
      <c r="BO77" s="3"/>
      <c r="BP77" s="3"/>
      <c r="BQ77" s="46" t="s">
        <v>303</v>
      </c>
      <c r="BR77" s="43" t="s">
        <v>992</v>
      </c>
      <c r="BS77" s="3"/>
      <c r="BT77" s="3"/>
      <c r="BU77" s="3"/>
      <c r="BV77" s="3"/>
      <c r="BW77" s="3"/>
      <c r="BX77" s="3"/>
      <c r="BY77" s="3"/>
      <c r="CA77" s="3"/>
      <c r="CB77" s="3"/>
      <c r="CC77" s="3"/>
      <c r="CD77" s="3"/>
      <c r="CE77" s="3"/>
      <c r="CF77" s="3"/>
      <c r="CG77" s="48" t="s">
        <v>993</v>
      </c>
      <c r="CH77" s="44">
        <v>45382</v>
      </c>
      <c r="CI77" s="49"/>
    </row>
    <row r="78" spans="1:87" ht="18.75" x14ac:dyDescent="0.25">
      <c r="A78" s="40">
        <v>2024</v>
      </c>
      <c r="B78" s="41">
        <v>45292</v>
      </c>
      <c r="C78" s="41">
        <v>45382</v>
      </c>
      <c r="D78" s="42" t="s">
        <v>193</v>
      </c>
      <c r="E78" s="42" t="s">
        <v>197</v>
      </c>
      <c r="F78" s="42" t="s">
        <v>200</v>
      </c>
      <c r="G78" s="40" t="s">
        <v>1124</v>
      </c>
      <c r="H78" s="3"/>
      <c r="I78" s="43" t="s">
        <v>982</v>
      </c>
      <c r="J78" s="43" t="s">
        <v>983</v>
      </c>
      <c r="K78" s="3"/>
      <c r="L78" s="3"/>
      <c r="M78" s="3"/>
      <c r="N78" s="40" t="s">
        <v>984</v>
      </c>
      <c r="O78" s="43"/>
      <c r="P78" s="3"/>
      <c r="Q78" s="3"/>
      <c r="R78" s="3"/>
      <c r="S78" s="3"/>
      <c r="T78" s="3"/>
      <c r="U78" s="3"/>
      <c r="V78" s="3"/>
      <c r="W78" s="40"/>
      <c r="X78" s="40"/>
      <c r="Y78" s="40"/>
      <c r="Z78" s="3"/>
      <c r="AA78" s="40" t="s">
        <v>985</v>
      </c>
      <c r="AB78" s="3"/>
      <c r="AC78" s="40" t="s">
        <v>986</v>
      </c>
      <c r="AD78" s="3" t="s">
        <v>206</v>
      </c>
      <c r="AE78" s="40" t="s">
        <v>987</v>
      </c>
      <c r="AF78" s="40" t="s">
        <v>988</v>
      </c>
      <c r="AG78" s="3"/>
      <c r="AH78" s="40" t="s">
        <v>235</v>
      </c>
      <c r="AI78" s="40" t="s">
        <v>987</v>
      </c>
      <c r="AJ78" s="40">
        <v>10</v>
      </c>
      <c r="AK78" s="40" t="s">
        <v>376</v>
      </c>
      <c r="AL78" s="40">
        <v>5</v>
      </c>
      <c r="AM78" s="40" t="s">
        <v>376</v>
      </c>
      <c r="AN78" s="40">
        <v>10</v>
      </c>
      <c r="AO78" s="11" t="s">
        <v>275</v>
      </c>
      <c r="AP78" s="40">
        <v>34010</v>
      </c>
      <c r="AQ78" s="3"/>
      <c r="AR78" s="3"/>
      <c r="AS78" s="3"/>
      <c r="AT78" s="3"/>
      <c r="AU78" s="3"/>
      <c r="AV78" s="3"/>
      <c r="AW78" s="48" t="s">
        <v>989</v>
      </c>
      <c r="AX78" s="42" t="s">
        <v>989</v>
      </c>
      <c r="AY78" s="40" t="s">
        <v>1125</v>
      </c>
      <c r="AZ78" s="44">
        <v>45376</v>
      </c>
      <c r="BA78" s="44">
        <v>45376</v>
      </c>
      <c r="BB78" s="44">
        <v>45376</v>
      </c>
      <c r="BC78" s="40">
        <v>8736.9599999999991</v>
      </c>
      <c r="BD78" s="40">
        <v>10098.01</v>
      </c>
      <c r="BE78" s="3"/>
      <c r="BF78" s="3"/>
      <c r="BG78" s="42" t="s">
        <v>383</v>
      </c>
      <c r="BH78" s="42"/>
      <c r="BI78" s="48" t="s">
        <v>991</v>
      </c>
      <c r="BJ78" s="40" t="s">
        <v>984</v>
      </c>
      <c r="BK78" s="3"/>
      <c r="BL78" s="3"/>
      <c r="BM78" s="3"/>
      <c r="BN78" s="45" t="s">
        <v>1126</v>
      </c>
      <c r="BO78" s="3"/>
      <c r="BP78" s="3"/>
      <c r="BQ78" s="46" t="s">
        <v>303</v>
      </c>
      <c r="BR78" s="43" t="s">
        <v>992</v>
      </c>
      <c r="BS78" s="3"/>
      <c r="BT78" s="3"/>
      <c r="BU78" s="3"/>
      <c r="BV78" s="3"/>
      <c r="BW78" s="3"/>
      <c r="BX78" s="3"/>
      <c r="BY78" s="3"/>
      <c r="CA78" s="3"/>
      <c r="CB78" s="3"/>
      <c r="CC78" s="3"/>
      <c r="CD78" s="3"/>
      <c r="CE78" s="3"/>
      <c r="CF78" s="3"/>
      <c r="CG78" s="48" t="s">
        <v>993</v>
      </c>
      <c r="CH78" s="44">
        <v>45382</v>
      </c>
      <c r="CI78" s="49"/>
    </row>
    <row r="79" spans="1:87" ht="18.75" x14ac:dyDescent="0.25">
      <c r="A79" s="40">
        <v>2024</v>
      </c>
      <c r="B79" s="41">
        <v>45292</v>
      </c>
      <c r="C79" s="41">
        <v>45382</v>
      </c>
      <c r="D79" s="48" t="s">
        <v>193</v>
      </c>
      <c r="E79" s="48" t="s">
        <v>197</v>
      </c>
      <c r="F79" s="48" t="s">
        <v>200</v>
      </c>
      <c r="G79" s="48">
        <v>70</v>
      </c>
      <c r="H79" s="3"/>
      <c r="I79" s="43" t="s">
        <v>982</v>
      </c>
      <c r="J79" s="3" t="s">
        <v>983</v>
      </c>
      <c r="K79" s="3"/>
      <c r="L79" s="3"/>
      <c r="M79" s="3"/>
      <c r="N79" s="48" t="s">
        <v>1127</v>
      </c>
      <c r="O79" s="43"/>
      <c r="P79" s="3"/>
      <c r="Q79" s="3"/>
      <c r="R79" s="3"/>
      <c r="S79" s="3"/>
      <c r="T79" s="3"/>
      <c r="U79" s="3"/>
      <c r="V79" s="3"/>
      <c r="W79" s="48" t="s">
        <v>1128</v>
      </c>
      <c r="X79" s="48" t="s">
        <v>1129</v>
      </c>
      <c r="Y79" s="48" t="s">
        <v>1129</v>
      </c>
      <c r="Z79" s="3" t="s">
        <v>204</v>
      </c>
      <c r="AA79" s="48"/>
      <c r="AB79" s="3"/>
      <c r="AC79" s="48" t="s">
        <v>1130</v>
      </c>
      <c r="AD79" s="3" t="s">
        <v>206</v>
      </c>
      <c r="AE79" s="48" t="s">
        <v>1131</v>
      </c>
      <c r="AF79" s="48" t="s">
        <v>1132</v>
      </c>
      <c r="AG79" s="3"/>
      <c r="AH79" s="48" t="s">
        <v>246</v>
      </c>
      <c r="AI79" s="48" t="s">
        <v>940</v>
      </c>
      <c r="AJ79" s="48">
        <v>10</v>
      </c>
      <c r="AK79" s="48" t="s">
        <v>376</v>
      </c>
      <c r="AL79" s="48">
        <v>5</v>
      </c>
      <c r="AM79" s="48" t="s">
        <v>376</v>
      </c>
      <c r="AN79" s="48">
        <v>10</v>
      </c>
      <c r="AO79" s="11" t="s">
        <v>275</v>
      </c>
      <c r="AP79" s="48">
        <v>34200</v>
      </c>
      <c r="AQ79" s="3"/>
      <c r="AR79" s="3"/>
      <c r="AS79" s="3"/>
      <c r="AT79" s="3"/>
      <c r="AU79" s="3"/>
      <c r="AV79" s="3"/>
      <c r="AW79" s="48" t="s">
        <v>989</v>
      </c>
      <c r="AX79" s="42" t="s">
        <v>989</v>
      </c>
      <c r="AY79" s="42">
        <v>120</v>
      </c>
      <c r="AZ79" s="52">
        <v>45356</v>
      </c>
      <c r="BA79" s="52">
        <v>45356</v>
      </c>
      <c r="BB79" s="52">
        <v>45356</v>
      </c>
      <c r="BC79" s="53">
        <v>2800</v>
      </c>
      <c r="BD79" s="51">
        <v>3248</v>
      </c>
      <c r="BE79" s="3"/>
      <c r="BF79" s="3"/>
      <c r="BG79" s="48" t="s">
        <v>383</v>
      </c>
      <c r="BH79" s="48"/>
      <c r="BI79" s="48" t="s">
        <v>991</v>
      </c>
      <c r="BJ79" s="48" t="s">
        <v>1133</v>
      </c>
      <c r="BK79" s="3"/>
      <c r="BL79" s="3"/>
      <c r="BM79" s="3"/>
      <c r="BN79" s="45" t="s">
        <v>1134</v>
      </c>
      <c r="BO79" s="3"/>
      <c r="BP79" s="3"/>
      <c r="BQ79" s="46" t="s">
        <v>303</v>
      </c>
      <c r="BR79" s="43" t="s">
        <v>992</v>
      </c>
      <c r="BS79" s="3"/>
      <c r="BT79" s="3"/>
      <c r="BU79" s="3"/>
      <c r="BV79" s="3"/>
      <c r="BW79" s="3"/>
      <c r="BX79" s="3"/>
      <c r="BY79" s="3"/>
      <c r="CA79" s="3"/>
      <c r="CB79" s="3"/>
      <c r="CC79" s="3"/>
      <c r="CD79" s="3"/>
      <c r="CE79" s="3"/>
      <c r="CF79" s="3"/>
      <c r="CG79" s="48" t="s">
        <v>993</v>
      </c>
      <c r="CH79" s="44">
        <v>45382</v>
      </c>
      <c r="CI79" s="49"/>
    </row>
    <row r="80" spans="1:87" ht="18.75" x14ac:dyDescent="0.25">
      <c r="A80" s="40">
        <v>2024</v>
      </c>
      <c r="B80" s="41">
        <v>45292</v>
      </c>
      <c r="C80" s="41">
        <v>45382</v>
      </c>
      <c r="D80" s="42" t="s">
        <v>193</v>
      </c>
      <c r="E80" s="42" t="s">
        <v>197</v>
      </c>
      <c r="F80" s="42" t="s">
        <v>200</v>
      </c>
      <c r="G80" s="40">
        <v>71</v>
      </c>
      <c r="H80" s="3"/>
      <c r="I80" s="43" t="s">
        <v>982</v>
      </c>
      <c r="J80" s="43" t="s">
        <v>983</v>
      </c>
      <c r="K80" s="3"/>
      <c r="L80" s="3"/>
      <c r="M80" s="3"/>
      <c r="N80" s="40" t="s">
        <v>995</v>
      </c>
      <c r="O80" s="43"/>
      <c r="P80" s="3"/>
      <c r="Q80" s="3"/>
      <c r="R80" s="3"/>
      <c r="S80" s="3"/>
      <c r="T80" s="3"/>
      <c r="U80" s="3"/>
      <c r="V80" s="3"/>
      <c r="W80" s="40"/>
      <c r="X80" s="40"/>
      <c r="Y80" s="40"/>
      <c r="Z80" s="3"/>
      <c r="AA80" s="40" t="s">
        <v>996</v>
      </c>
      <c r="AB80" s="3"/>
      <c r="AC80" s="40" t="s">
        <v>997</v>
      </c>
      <c r="AD80" s="3" t="s">
        <v>206</v>
      </c>
      <c r="AE80" s="40" t="s">
        <v>998</v>
      </c>
      <c r="AF80" s="40" t="s">
        <v>988</v>
      </c>
      <c r="AG80" s="3"/>
      <c r="AH80" s="40" t="s">
        <v>235</v>
      </c>
      <c r="AI80" s="40" t="s">
        <v>999</v>
      </c>
      <c r="AJ80" s="40">
        <v>10</v>
      </c>
      <c r="AK80" s="40" t="s">
        <v>376</v>
      </c>
      <c r="AL80" s="40">
        <v>5</v>
      </c>
      <c r="AM80" s="40" t="s">
        <v>376</v>
      </c>
      <c r="AN80" s="40">
        <v>10</v>
      </c>
      <c r="AO80" s="11" t="s">
        <v>275</v>
      </c>
      <c r="AP80" s="40">
        <v>34010</v>
      </c>
      <c r="AQ80" s="3"/>
      <c r="AR80" s="3"/>
      <c r="AS80" s="3"/>
      <c r="AT80" s="3"/>
      <c r="AU80" s="3"/>
      <c r="AV80" s="3"/>
      <c r="AW80" s="48" t="s">
        <v>989</v>
      </c>
      <c r="AX80" s="42" t="s">
        <v>989</v>
      </c>
      <c r="AY80" s="40">
        <v>184853</v>
      </c>
      <c r="AZ80" s="44">
        <v>45366</v>
      </c>
      <c r="BA80" s="44">
        <v>45366</v>
      </c>
      <c r="BB80" s="44">
        <v>45366</v>
      </c>
      <c r="BC80" s="57">
        <v>1724.14</v>
      </c>
      <c r="BD80" s="40">
        <v>2000</v>
      </c>
      <c r="BE80" s="3"/>
      <c r="BF80" s="3"/>
      <c r="BG80" s="48" t="s">
        <v>383</v>
      </c>
      <c r="BH80" s="42"/>
      <c r="BI80" s="42" t="s">
        <v>991</v>
      </c>
      <c r="BJ80" s="40" t="s">
        <v>995</v>
      </c>
      <c r="BK80" s="3"/>
      <c r="BL80" s="3"/>
      <c r="BM80" s="3"/>
      <c r="BN80" s="45" t="s">
        <v>1135</v>
      </c>
      <c r="BO80" s="3"/>
      <c r="BP80" s="3"/>
      <c r="BQ80" s="46" t="s">
        <v>303</v>
      </c>
      <c r="BR80" s="43" t="s">
        <v>992</v>
      </c>
      <c r="BS80" s="3"/>
      <c r="BT80" s="3"/>
      <c r="BU80" s="3"/>
      <c r="BV80" s="3"/>
      <c r="BW80" s="3"/>
      <c r="BX80" s="3"/>
      <c r="BY80" s="3"/>
      <c r="CA80" s="3"/>
      <c r="CB80" s="3"/>
      <c r="CC80" s="3"/>
      <c r="CD80" s="3"/>
      <c r="CE80" s="3"/>
      <c r="CF80" s="3"/>
      <c r="CG80" s="48" t="s">
        <v>993</v>
      </c>
      <c r="CH80" s="44">
        <v>45382</v>
      </c>
      <c r="CI80" s="49"/>
    </row>
    <row r="81" spans="1:87" ht="18.75" x14ac:dyDescent="0.25">
      <c r="A81" s="40">
        <v>2024</v>
      </c>
      <c r="B81" s="41">
        <v>45292</v>
      </c>
      <c r="C81" s="41">
        <v>45382</v>
      </c>
      <c r="D81" s="42" t="s">
        <v>193</v>
      </c>
      <c r="E81" s="42" t="s">
        <v>197</v>
      </c>
      <c r="F81" s="42" t="s">
        <v>200</v>
      </c>
      <c r="G81" s="40">
        <v>72</v>
      </c>
      <c r="H81" s="3"/>
      <c r="I81" s="43" t="s">
        <v>982</v>
      </c>
      <c r="J81" s="43" t="s">
        <v>983</v>
      </c>
      <c r="K81" s="3"/>
      <c r="L81" s="3"/>
      <c r="M81" s="3"/>
      <c r="N81" s="51" t="s">
        <v>1136</v>
      </c>
      <c r="O81" s="43"/>
      <c r="P81" s="3"/>
      <c r="Q81" s="3"/>
      <c r="R81" s="3"/>
      <c r="S81" s="3"/>
      <c r="T81" s="3"/>
      <c r="U81" s="3"/>
      <c r="V81" s="3"/>
      <c r="W81" s="40"/>
      <c r="X81" s="51"/>
      <c r="Y81" s="51"/>
      <c r="Z81" s="3"/>
      <c r="AA81" s="51" t="s">
        <v>1137</v>
      </c>
      <c r="AB81" s="3"/>
      <c r="AC81" s="51" t="s">
        <v>1138</v>
      </c>
      <c r="AD81" s="3" t="s">
        <v>212</v>
      </c>
      <c r="AE81" s="51" t="s">
        <v>1139</v>
      </c>
      <c r="AF81" s="51">
        <v>300</v>
      </c>
      <c r="AG81" s="3"/>
      <c r="AH81" s="48" t="s">
        <v>237</v>
      </c>
      <c r="AI81" s="40" t="s">
        <v>1140</v>
      </c>
      <c r="AJ81" s="3"/>
      <c r="AK81" s="40" t="s">
        <v>1141</v>
      </c>
      <c r="AL81" s="3"/>
      <c r="AM81" s="40" t="s">
        <v>1141</v>
      </c>
      <c r="AN81" s="3"/>
      <c r="AO81" s="11" t="s">
        <v>301</v>
      </c>
      <c r="AP81" s="40">
        <v>21430</v>
      </c>
      <c r="AQ81" s="3"/>
      <c r="AR81" s="3"/>
      <c r="AS81" s="3"/>
      <c r="AT81" s="3"/>
      <c r="AU81" s="3"/>
      <c r="AV81" s="3"/>
      <c r="AW81" s="48" t="s">
        <v>989</v>
      </c>
      <c r="AX81" s="42" t="s">
        <v>989</v>
      </c>
      <c r="AY81" s="58" t="s">
        <v>1142</v>
      </c>
      <c r="AZ81" s="56">
        <v>45370</v>
      </c>
      <c r="BA81" s="56">
        <v>45370</v>
      </c>
      <c r="BB81" s="56">
        <v>45370</v>
      </c>
      <c r="BC81" s="51">
        <v>102957.4</v>
      </c>
      <c r="BD81" s="51">
        <v>119430.58</v>
      </c>
      <c r="BE81" s="3"/>
      <c r="BF81" s="3"/>
      <c r="BG81" s="48" t="s">
        <v>383</v>
      </c>
      <c r="BH81" s="51"/>
      <c r="BI81" s="48" t="s">
        <v>991</v>
      </c>
      <c r="BJ81" s="51" t="s">
        <v>1136</v>
      </c>
      <c r="BK81" s="3"/>
      <c r="BL81" s="3"/>
      <c r="BM81" s="3"/>
      <c r="BN81" s="45" t="s">
        <v>1143</v>
      </c>
      <c r="BO81" s="3"/>
      <c r="BP81" s="3"/>
      <c r="BQ81" s="46" t="s">
        <v>303</v>
      </c>
      <c r="BR81" s="43" t="s">
        <v>992</v>
      </c>
      <c r="BS81" s="3"/>
      <c r="BT81" s="3"/>
      <c r="BU81" s="3"/>
      <c r="BV81" s="3"/>
      <c r="BW81" s="3"/>
      <c r="BX81" s="3"/>
      <c r="BY81" s="3"/>
      <c r="CA81" s="3"/>
      <c r="CB81" s="3"/>
      <c r="CC81" s="3"/>
      <c r="CD81" s="3"/>
      <c r="CE81" s="3"/>
      <c r="CF81" s="3"/>
      <c r="CG81" s="48" t="s">
        <v>993</v>
      </c>
      <c r="CH81" s="44">
        <v>45382</v>
      </c>
      <c r="CI81" s="49"/>
    </row>
    <row r="82" spans="1:87" ht="18.75" x14ac:dyDescent="0.25">
      <c r="A82" s="40">
        <v>2024</v>
      </c>
      <c r="B82" s="41">
        <v>45292</v>
      </c>
      <c r="C82" s="41">
        <v>45382</v>
      </c>
      <c r="D82" s="42" t="s">
        <v>193</v>
      </c>
      <c r="E82" s="42" t="s">
        <v>197</v>
      </c>
      <c r="F82" s="42" t="s">
        <v>200</v>
      </c>
      <c r="G82" s="40">
        <v>73</v>
      </c>
      <c r="H82" s="3"/>
      <c r="I82" s="43" t="s">
        <v>1144</v>
      </c>
      <c r="J82" s="3"/>
      <c r="K82" s="3"/>
      <c r="L82" s="3"/>
      <c r="M82" s="3"/>
      <c r="N82" s="51" t="s">
        <v>1145</v>
      </c>
      <c r="O82" s="43"/>
      <c r="P82" s="3"/>
      <c r="Q82" s="3"/>
      <c r="R82" s="3"/>
      <c r="S82" s="3"/>
      <c r="T82" s="3"/>
      <c r="U82" s="3"/>
      <c r="V82" s="3"/>
      <c r="W82" s="3" t="s">
        <v>1038</v>
      </c>
      <c r="X82" s="3" t="s">
        <v>1039</v>
      </c>
      <c r="Y82" s="3" t="s">
        <v>812</v>
      </c>
      <c r="Z82" s="3" t="s">
        <v>205</v>
      </c>
      <c r="AA82" s="3"/>
      <c r="AB82" s="3"/>
      <c r="AC82" s="51" t="s">
        <v>1146</v>
      </c>
      <c r="AD82" s="3" t="s">
        <v>212</v>
      </c>
      <c r="AE82" s="51" t="s">
        <v>1041</v>
      </c>
      <c r="AF82" s="51">
        <v>313</v>
      </c>
      <c r="AG82" s="3"/>
      <c r="AH82" s="40" t="s">
        <v>235</v>
      </c>
      <c r="AI82" s="40" t="s">
        <v>414</v>
      </c>
      <c r="AJ82" s="40">
        <v>10</v>
      </c>
      <c r="AK82" s="40" t="s">
        <v>376</v>
      </c>
      <c r="AL82" s="40">
        <v>5</v>
      </c>
      <c r="AM82" s="40" t="s">
        <v>376</v>
      </c>
      <c r="AN82" s="40">
        <v>10</v>
      </c>
      <c r="AO82" s="11" t="s">
        <v>275</v>
      </c>
      <c r="AP82" s="40">
        <v>34000</v>
      </c>
      <c r="AQ82" s="3"/>
      <c r="AR82" s="3"/>
      <c r="AS82" s="3"/>
      <c r="AT82" s="3"/>
      <c r="AU82" s="3"/>
      <c r="AV82" s="3"/>
      <c r="AW82" s="48" t="s">
        <v>989</v>
      </c>
      <c r="AX82" s="42" t="s">
        <v>989</v>
      </c>
      <c r="AY82" s="40" t="s">
        <v>1147</v>
      </c>
      <c r="AZ82" s="56">
        <v>45367</v>
      </c>
      <c r="BA82" s="56">
        <v>45367</v>
      </c>
      <c r="BB82" s="56">
        <v>45367</v>
      </c>
      <c r="BC82" s="51">
        <v>660</v>
      </c>
      <c r="BD82" s="51">
        <v>765.6</v>
      </c>
      <c r="BE82" s="3"/>
      <c r="BF82" s="3"/>
      <c r="BG82" s="48" t="s">
        <v>383</v>
      </c>
      <c r="BH82" s="3"/>
      <c r="BI82" s="48" t="s">
        <v>991</v>
      </c>
      <c r="BJ82" s="51" t="s">
        <v>1145</v>
      </c>
      <c r="BK82" s="3"/>
      <c r="BL82" s="3"/>
      <c r="BM82" s="3"/>
      <c r="BN82" s="45" t="s">
        <v>1148</v>
      </c>
      <c r="BO82" s="3"/>
      <c r="BP82" s="3"/>
      <c r="BQ82" s="46" t="s">
        <v>303</v>
      </c>
      <c r="BR82" s="43" t="s">
        <v>992</v>
      </c>
      <c r="BS82" s="3"/>
      <c r="BT82" s="3"/>
      <c r="BU82" s="3"/>
      <c r="BV82" s="3"/>
      <c r="BW82" s="3"/>
      <c r="BX82" s="3"/>
      <c r="BY82" s="3"/>
      <c r="CA82" s="3"/>
      <c r="CB82" s="3"/>
      <c r="CC82" s="3"/>
      <c r="CD82" s="3"/>
      <c r="CE82" s="3"/>
      <c r="CF82" s="3"/>
      <c r="CG82" s="48" t="s">
        <v>993</v>
      </c>
      <c r="CH82" s="44">
        <v>45382</v>
      </c>
      <c r="CI82" s="49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  <dataValidation type="list" allowBlank="1" showErrorMessage="1" sqref="F8:F82">
      <formula1>Hidden_35</formula1>
    </dataValidation>
    <dataValidation type="list" allowBlank="1" showErrorMessage="1" sqref="H8:H42">
      <formula1>Hidden_47</formula1>
    </dataValidation>
    <dataValidation type="list" allowBlank="1" showErrorMessage="1" sqref="Z37:Z82 Z22:Z23">
      <formula1>Hidden_525</formula1>
    </dataValidation>
    <dataValidation type="list" allowBlank="1" showErrorMessage="1" sqref="AD18:AD82 AD12:AD16 AD8:AD9">
      <formula1>Hidden_629</formula1>
    </dataValidation>
    <dataValidation type="list" allowBlank="1" showErrorMessage="1" sqref="AH8:AH16 AH18:AH42">
      <formula1>Hidden_733</formula1>
    </dataValidation>
    <dataValidation type="list" allowBlank="1" showErrorMessage="1" sqref="AO43:AO82 AO18:AO23 AO8:AO9 AO12:AO16">
      <formula1>Hidden_840</formula1>
    </dataValidation>
    <dataValidation type="list" allowBlank="1" showErrorMessage="1" sqref="BQ8:BQ82">
      <formula1>Hidden_968</formula1>
    </dataValidation>
    <dataValidation type="list" allowBlank="1" showErrorMessage="1" sqref="BX8:BX42">
      <formula1>Hidden_1075</formula1>
    </dataValidation>
    <dataValidation type="list" allowBlank="1" showErrorMessage="1" sqref="BY8:BY81">
      <formula1>Hidden_1176</formula1>
    </dataValidation>
    <dataValidation type="list" allowBlank="1" showErrorMessage="1" sqref="AH45:AH48 AH53 AH66 AH72 AH79 AH81 AH59:AH64 AH55">
      <formula1>Hidden_520</formula1>
    </dataValidation>
    <dataValidation type="list" allowBlank="1" showErrorMessage="1" sqref="AO25:AO26">
      <formula1>Hidden_728</formula1>
    </dataValidation>
    <dataValidation type="list" allowBlank="1" showErrorMessage="1" sqref="Z8:Z21 Z24:Z36">
      <formula1>Hidden_422</formula1>
    </dataValidation>
    <dataValidation type="list" allowBlank="1" showErrorMessage="1" sqref="AD10:AD11 AD17">
      <formula1>Hidden_524</formula1>
    </dataValidation>
    <dataValidation type="list" allowBlank="1" showErrorMessage="1" sqref="AH17">
      <formula1>Hidden_628</formula1>
    </dataValidation>
    <dataValidation type="list" allowBlank="1" showErrorMessage="1" sqref="AO27:AO42 AO24 AO10:AO11 AO17">
      <formula1>Hidden_735</formula1>
    </dataValidation>
  </dataValidations>
  <hyperlinks>
    <hyperlink ref="BN43" r:id="rId1"/>
    <hyperlink ref="BN44" r:id="rId2"/>
    <hyperlink ref="BN45" r:id="rId3"/>
    <hyperlink ref="BN46" r:id="rId4"/>
    <hyperlink ref="BN47" r:id="rId5"/>
    <hyperlink ref="BN49" r:id="rId6"/>
    <hyperlink ref="BN50" r:id="rId7"/>
    <hyperlink ref="BN51" r:id="rId8"/>
    <hyperlink ref="BN52" r:id="rId9"/>
    <hyperlink ref="BN72" r:id="rId10"/>
    <hyperlink ref="BN73" r:id="rId11"/>
    <hyperlink ref="BN74" r:id="rId12"/>
    <hyperlink ref="BN75" r:id="rId13"/>
    <hyperlink ref="BN76" r:id="rId14"/>
    <hyperlink ref="BN77" r:id="rId15"/>
    <hyperlink ref="BN78" r:id="rId16"/>
    <hyperlink ref="BN79" r:id="rId17"/>
    <hyperlink ref="BN80" r:id="rId18"/>
    <hyperlink ref="BN82" r:id="rId19"/>
    <hyperlink ref="BN56" r:id="rId20"/>
    <hyperlink ref="BN53" r:id="rId21"/>
    <hyperlink ref="BN54" r:id="rId22"/>
    <hyperlink ref="BN55" r:id="rId23"/>
    <hyperlink ref="BN57" r:id="rId24"/>
    <hyperlink ref="BN58" r:id="rId25"/>
    <hyperlink ref="BN59" r:id="rId26"/>
    <hyperlink ref="BN60" r:id="rId27"/>
    <hyperlink ref="BN61" r:id="rId28"/>
    <hyperlink ref="BN62" r:id="rId29"/>
    <hyperlink ref="BN63" r:id="rId30"/>
    <hyperlink ref="BN64" r:id="rId31"/>
    <hyperlink ref="BN65" r:id="rId32"/>
    <hyperlink ref="BN66" r:id="rId33"/>
    <hyperlink ref="BN67" r:id="rId34"/>
    <hyperlink ref="BN68" r:id="rId35"/>
    <hyperlink ref="BN69" r:id="rId36"/>
    <hyperlink ref="BN70" r:id="rId37"/>
    <hyperlink ref="BN71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95" workbookViewId="0">
      <selection activeCell="A105" sqref="A105:XFD11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1">
        <v>1</v>
      </c>
      <c r="B4" s="51" t="s">
        <v>369</v>
      </c>
      <c r="C4" s="51" t="s">
        <v>1149</v>
      </c>
      <c r="D4" s="51" t="s">
        <v>371</v>
      </c>
      <c r="E4" s="51" t="s">
        <v>204</v>
      </c>
      <c r="F4" s="59" t="s">
        <v>372</v>
      </c>
      <c r="G4" s="51" t="s">
        <v>373</v>
      </c>
    </row>
    <row r="5" spans="1:7" x14ac:dyDescent="0.25">
      <c r="A5" s="51">
        <v>1</v>
      </c>
      <c r="B5" s="51" t="s">
        <v>1150</v>
      </c>
      <c r="C5" s="51" t="s">
        <v>1151</v>
      </c>
      <c r="D5" s="51" t="s">
        <v>707</v>
      </c>
      <c r="E5" s="51" t="s">
        <v>204</v>
      </c>
      <c r="F5" s="59" t="s">
        <v>1152</v>
      </c>
      <c r="G5" s="60" t="s">
        <v>1153</v>
      </c>
    </row>
    <row r="6" spans="1:7" x14ac:dyDescent="0.25">
      <c r="A6" s="51">
        <v>1</v>
      </c>
      <c r="B6" s="51" t="s">
        <v>1154</v>
      </c>
      <c r="C6" s="51" t="s">
        <v>1155</v>
      </c>
      <c r="D6" s="51" t="s">
        <v>1156</v>
      </c>
      <c r="E6" s="51" t="s">
        <v>204</v>
      </c>
      <c r="F6" s="59" t="s">
        <v>1157</v>
      </c>
      <c r="G6" s="60" t="s">
        <v>1158</v>
      </c>
    </row>
    <row r="7" spans="1:7" x14ac:dyDescent="0.25">
      <c r="A7" s="3">
        <v>2</v>
      </c>
      <c r="B7" s="51" t="s">
        <v>955</v>
      </c>
      <c r="C7" s="51" t="s">
        <v>1159</v>
      </c>
      <c r="D7" s="51" t="s">
        <v>1160</v>
      </c>
      <c r="E7" s="51" t="s">
        <v>204</v>
      </c>
      <c r="F7" s="61" t="s">
        <v>1161</v>
      </c>
      <c r="G7" s="51" t="s">
        <v>1162</v>
      </c>
    </row>
    <row r="8" spans="1:7" x14ac:dyDescent="0.25">
      <c r="A8" s="3">
        <v>2</v>
      </c>
      <c r="B8" s="51" t="s">
        <v>1163</v>
      </c>
      <c r="C8" s="51" t="s">
        <v>1164</v>
      </c>
      <c r="D8" s="51" t="s">
        <v>1165</v>
      </c>
      <c r="E8" s="51" t="s">
        <v>204</v>
      </c>
      <c r="F8" s="61" t="s">
        <v>1166</v>
      </c>
      <c r="G8" s="51" t="s">
        <v>1167</v>
      </c>
    </row>
    <row r="9" spans="1:7" x14ac:dyDescent="0.25">
      <c r="A9" s="3">
        <v>2</v>
      </c>
      <c r="B9" s="51" t="s">
        <v>408</v>
      </c>
      <c r="C9" s="51" t="s">
        <v>409</v>
      </c>
      <c r="D9" s="51" t="s">
        <v>410</v>
      </c>
      <c r="E9" s="51" t="s">
        <v>204</v>
      </c>
      <c r="F9" s="61" t="s">
        <v>1168</v>
      </c>
      <c r="G9" s="51" t="s">
        <v>412</v>
      </c>
    </row>
    <row r="10" spans="1:7" x14ac:dyDescent="0.25">
      <c r="A10" s="3">
        <v>3</v>
      </c>
      <c r="B10" s="51" t="s">
        <v>1169</v>
      </c>
      <c r="C10" s="51" t="s">
        <v>1170</v>
      </c>
      <c r="D10" s="51" t="s">
        <v>1171</v>
      </c>
      <c r="E10" s="51" t="s">
        <v>205</v>
      </c>
      <c r="F10" s="61" t="s">
        <v>1172</v>
      </c>
      <c r="G10" s="51" t="s">
        <v>1173</v>
      </c>
    </row>
    <row r="11" spans="1:7" x14ac:dyDescent="0.25">
      <c r="A11" s="3">
        <v>3</v>
      </c>
      <c r="B11" s="51" t="s">
        <v>1154</v>
      </c>
      <c r="C11" s="51" t="s">
        <v>1155</v>
      </c>
      <c r="D11" s="51" t="s">
        <v>1156</v>
      </c>
      <c r="E11" s="51" t="s">
        <v>204</v>
      </c>
      <c r="F11" s="61" t="s">
        <v>1157</v>
      </c>
      <c r="G11" s="51" t="s">
        <v>1158</v>
      </c>
    </row>
    <row r="12" spans="1:7" x14ac:dyDescent="0.25">
      <c r="A12" s="3">
        <v>3</v>
      </c>
      <c r="B12" s="51" t="s">
        <v>447</v>
      </c>
      <c r="C12" s="51" t="s">
        <v>448</v>
      </c>
      <c r="D12" s="51" t="s">
        <v>796</v>
      </c>
      <c r="E12" s="51" t="s">
        <v>204</v>
      </c>
      <c r="F12" s="61" t="s">
        <v>449</v>
      </c>
      <c r="G12" s="51" t="s">
        <v>450</v>
      </c>
    </row>
    <row r="13" spans="1:7" x14ac:dyDescent="0.25">
      <c r="A13" s="3">
        <v>4</v>
      </c>
      <c r="B13" s="51" t="s">
        <v>467</v>
      </c>
      <c r="C13" s="51" t="s">
        <v>468</v>
      </c>
      <c r="D13" s="51" t="s">
        <v>1174</v>
      </c>
      <c r="E13" s="51" t="s">
        <v>204</v>
      </c>
      <c r="F13" s="61" t="s">
        <v>1175</v>
      </c>
      <c r="G13" s="51" t="s">
        <v>471</v>
      </c>
    </row>
    <row r="14" spans="1:7" x14ac:dyDescent="0.25">
      <c r="A14" s="3">
        <v>4</v>
      </c>
      <c r="B14" s="51" t="s">
        <v>1176</v>
      </c>
      <c r="C14" s="51" t="s">
        <v>1177</v>
      </c>
      <c r="D14" s="51" t="s">
        <v>1178</v>
      </c>
      <c r="E14" s="51" t="s">
        <v>204</v>
      </c>
      <c r="F14" s="61" t="s">
        <v>1179</v>
      </c>
      <c r="G14" s="51" t="s">
        <v>1180</v>
      </c>
    </row>
    <row r="15" spans="1:7" x14ac:dyDescent="0.25">
      <c r="A15" s="3">
        <v>4</v>
      </c>
      <c r="B15" s="51" t="s">
        <v>1181</v>
      </c>
      <c r="C15" s="51" t="s">
        <v>1182</v>
      </c>
      <c r="D15" s="51" t="s">
        <v>1183</v>
      </c>
      <c r="E15" s="51" t="s">
        <v>204</v>
      </c>
      <c r="F15" s="61" t="s">
        <v>1184</v>
      </c>
      <c r="G15" s="51" t="s">
        <v>1185</v>
      </c>
    </row>
    <row r="16" spans="1:7" x14ac:dyDescent="0.25">
      <c r="A16" s="3">
        <v>5</v>
      </c>
      <c r="B16" s="51" t="s">
        <v>488</v>
      </c>
      <c r="C16" s="51" t="s">
        <v>489</v>
      </c>
      <c r="D16" s="51" t="s">
        <v>490</v>
      </c>
      <c r="E16" s="51" t="s">
        <v>205</v>
      </c>
      <c r="F16" s="61" t="s">
        <v>1186</v>
      </c>
      <c r="G16" s="51" t="s">
        <v>492</v>
      </c>
    </row>
    <row r="17" spans="1:7" x14ac:dyDescent="0.25">
      <c r="A17" s="3">
        <v>5</v>
      </c>
      <c r="B17" s="51" t="s">
        <v>1187</v>
      </c>
      <c r="C17" s="51" t="s">
        <v>672</v>
      </c>
      <c r="D17" s="51" t="s">
        <v>1039</v>
      </c>
      <c r="E17" s="51" t="s">
        <v>204</v>
      </c>
      <c r="F17" s="61" t="s">
        <v>1188</v>
      </c>
      <c r="G17" s="51" t="s">
        <v>1189</v>
      </c>
    </row>
    <row r="18" spans="1:7" x14ac:dyDescent="0.25">
      <c r="A18" s="3">
        <v>5</v>
      </c>
      <c r="B18" s="51" t="s">
        <v>687</v>
      </c>
      <c r="C18" s="51" t="s">
        <v>1190</v>
      </c>
      <c r="D18" s="51" t="s">
        <v>1191</v>
      </c>
      <c r="E18" s="51" t="s">
        <v>204</v>
      </c>
      <c r="F18" s="61" t="s">
        <v>1192</v>
      </c>
      <c r="G18" s="51" t="s">
        <v>1193</v>
      </c>
    </row>
    <row r="19" spans="1:7" x14ac:dyDescent="0.25">
      <c r="A19" s="3">
        <v>6</v>
      </c>
      <c r="B19" s="51" t="s">
        <v>1194</v>
      </c>
      <c r="C19" s="51" t="s">
        <v>574</v>
      </c>
      <c r="D19" s="51" t="s">
        <v>575</v>
      </c>
      <c r="E19" s="51" t="s">
        <v>204</v>
      </c>
      <c r="F19" s="61" t="s">
        <v>576</v>
      </c>
      <c r="G19" s="51" t="s">
        <v>577</v>
      </c>
    </row>
    <row r="20" spans="1:7" x14ac:dyDescent="0.25">
      <c r="A20" s="3">
        <v>6</v>
      </c>
      <c r="B20" s="51" t="s">
        <v>509</v>
      </c>
      <c r="C20" s="51" t="s">
        <v>1195</v>
      </c>
      <c r="D20" s="51" t="s">
        <v>511</v>
      </c>
      <c r="E20" s="51" t="s">
        <v>204</v>
      </c>
      <c r="F20" s="61" t="s">
        <v>512</v>
      </c>
      <c r="G20" s="51" t="s">
        <v>513</v>
      </c>
    </row>
    <row r="21" spans="1:7" x14ac:dyDescent="0.25">
      <c r="A21" s="3">
        <v>6</v>
      </c>
      <c r="B21" s="51" t="s">
        <v>1196</v>
      </c>
      <c r="C21" s="51" t="s">
        <v>1197</v>
      </c>
      <c r="D21" s="51" t="s">
        <v>1198</v>
      </c>
      <c r="E21" s="51" t="s">
        <v>204</v>
      </c>
      <c r="F21" s="61" t="s">
        <v>1199</v>
      </c>
      <c r="G21" s="51" t="s">
        <v>1200</v>
      </c>
    </row>
    <row r="22" spans="1:7" x14ac:dyDescent="0.25">
      <c r="A22" s="3">
        <v>7</v>
      </c>
      <c r="B22" s="51" t="s">
        <v>1176</v>
      </c>
      <c r="C22" s="51" t="s">
        <v>1177</v>
      </c>
      <c r="D22" s="51" t="s">
        <v>1178</v>
      </c>
      <c r="E22" s="51" t="s">
        <v>204</v>
      </c>
      <c r="F22" s="61" t="s">
        <v>1179</v>
      </c>
      <c r="G22" s="51" t="s">
        <v>1180</v>
      </c>
    </row>
    <row r="23" spans="1:7" x14ac:dyDescent="0.25">
      <c r="A23" s="3">
        <v>7</v>
      </c>
      <c r="B23" s="51" t="s">
        <v>369</v>
      </c>
      <c r="C23" s="51" t="s">
        <v>1149</v>
      </c>
      <c r="D23" s="51" t="s">
        <v>371</v>
      </c>
      <c r="E23" s="51" t="s">
        <v>204</v>
      </c>
      <c r="F23" s="61" t="s">
        <v>372</v>
      </c>
      <c r="G23" s="51" t="s">
        <v>373</v>
      </c>
    </row>
    <row r="24" spans="1:7" x14ac:dyDescent="0.25">
      <c r="A24" s="3">
        <v>7</v>
      </c>
      <c r="B24" s="51" t="s">
        <v>1163</v>
      </c>
      <c r="C24" s="51" t="s">
        <v>1164</v>
      </c>
      <c r="D24" s="51" t="s">
        <v>1165</v>
      </c>
      <c r="E24" s="51" t="s">
        <v>204</v>
      </c>
      <c r="F24" s="61" t="s">
        <v>1166</v>
      </c>
      <c r="G24" s="51" t="s">
        <v>1167</v>
      </c>
    </row>
    <row r="25" spans="1:7" x14ac:dyDescent="0.25">
      <c r="A25" s="3">
        <v>8</v>
      </c>
      <c r="B25" s="51" t="s">
        <v>552</v>
      </c>
      <c r="C25" s="51" t="s">
        <v>553</v>
      </c>
      <c r="D25" s="51" t="s">
        <v>554</v>
      </c>
      <c r="E25" s="51" t="s">
        <v>204</v>
      </c>
      <c r="F25" s="61" t="s">
        <v>555</v>
      </c>
      <c r="G25" s="51" t="s">
        <v>556</v>
      </c>
    </row>
    <row r="26" spans="1:7" x14ac:dyDescent="0.25">
      <c r="A26" s="3">
        <v>8</v>
      </c>
      <c r="B26" s="51" t="s">
        <v>1201</v>
      </c>
      <c r="C26" s="51" t="s">
        <v>1202</v>
      </c>
      <c r="D26" s="51" t="s">
        <v>1203</v>
      </c>
      <c r="E26" s="51" t="s">
        <v>204</v>
      </c>
      <c r="F26" s="61" t="s">
        <v>1204</v>
      </c>
      <c r="G26" s="51" t="s">
        <v>1205</v>
      </c>
    </row>
    <row r="27" spans="1:7" x14ac:dyDescent="0.25">
      <c r="A27" s="3">
        <v>8</v>
      </c>
      <c r="B27" s="51" t="s">
        <v>1206</v>
      </c>
      <c r="C27" s="51" t="s">
        <v>1207</v>
      </c>
      <c r="D27" s="51" t="s">
        <v>853</v>
      </c>
      <c r="E27" s="51" t="s">
        <v>204</v>
      </c>
      <c r="F27" s="61" t="s">
        <v>1208</v>
      </c>
      <c r="G27" s="51" t="s">
        <v>1209</v>
      </c>
    </row>
    <row r="28" spans="1:7" x14ac:dyDescent="0.25">
      <c r="A28" s="3">
        <v>9</v>
      </c>
      <c r="B28" s="51" t="s">
        <v>1210</v>
      </c>
      <c r="C28" s="51" t="s">
        <v>1211</v>
      </c>
      <c r="D28" s="51" t="s">
        <v>1212</v>
      </c>
      <c r="E28" s="51" t="s">
        <v>205</v>
      </c>
      <c r="F28" s="61" t="s">
        <v>1213</v>
      </c>
      <c r="G28" s="51" t="s">
        <v>1214</v>
      </c>
    </row>
    <row r="29" spans="1:7" x14ac:dyDescent="0.25">
      <c r="A29" s="3">
        <v>9</v>
      </c>
      <c r="B29" s="51" t="s">
        <v>1206</v>
      </c>
      <c r="C29" s="51" t="s">
        <v>1207</v>
      </c>
      <c r="D29" s="51" t="s">
        <v>853</v>
      </c>
      <c r="E29" s="51" t="s">
        <v>204</v>
      </c>
      <c r="F29" s="61" t="s">
        <v>1208</v>
      </c>
      <c r="G29" s="51" t="s">
        <v>1209</v>
      </c>
    </row>
    <row r="30" spans="1:7" x14ac:dyDescent="0.25">
      <c r="A30" s="3">
        <v>9</v>
      </c>
      <c r="B30" s="51" t="s">
        <v>612</v>
      </c>
      <c r="C30" s="51" t="s">
        <v>613</v>
      </c>
      <c r="D30" s="51" t="s">
        <v>614</v>
      </c>
      <c r="E30" s="51" t="s">
        <v>204</v>
      </c>
      <c r="F30" s="61" t="s">
        <v>1215</v>
      </c>
      <c r="G30" s="51" t="s">
        <v>616</v>
      </c>
    </row>
    <row r="31" spans="1:7" x14ac:dyDescent="0.25">
      <c r="A31" s="3">
        <v>10</v>
      </c>
      <c r="B31" s="51" t="s">
        <v>650</v>
      </c>
      <c r="C31" s="51" t="s">
        <v>651</v>
      </c>
      <c r="D31" s="51" t="s">
        <v>652</v>
      </c>
      <c r="E31" s="51" t="s">
        <v>204</v>
      </c>
      <c r="F31" s="61" t="s">
        <v>653</v>
      </c>
      <c r="G31" s="51" t="s">
        <v>654</v>
      </c>
    </row>
    <row r="32" spans="1:7" x14ac:dyDescent="0.25">
      <c r="A32" s="3">
        <v>10</v>
      </c>
      <c r="B32" s="51" t="s">
        <v>933</v>
      </c>
      <c r="C32" s="51" t="s">
        <v>1216</v>
      </c>
      <c r="D32" s="51" t="s">
        <v>1217</v>
      </c>
      <c r="E32" s="51" t="s">
        <v>204</v>
      </c>
      <c r="F32" s="61" t="s">
        <v>1218</v>
      </c>
      <c r="G32" s="51" t="s">
        <v>1219</v>
      </c>
    </row>
    <row r="33" spans="1:7" x14ac:dyDescent="0.25">
      <c r="A33" s="3">
        <v>10</v>
      </c>
      <c r="B33" s="51" t="s">
        <v>1220</v>
      </c>
      <c r="C33" s="51" t="s">
        <v>1221</v>
      </c>
      <c r="D33" s="51" t="s">
        <v>1222</v>
      </c>
      <c r="E33" s="51" t="s">
        <v>204</v>
      </c>
      <c r="F33" s="61" t="s">
        <v>1223</v>
      </c>
      <c r="G33" s="51" t="s">
        <v>1224</v>
      </c>
    </row>
    <row r="34" spans="1:7" x14ac:dyDescent="0.25">
      <c r="A34" s="3">
        <v>11</v>
      </c>
      <c r="B34" s="51" t="s">
        <v>1225</v>
      </c>
      <c r="C34" s="51" t="s">
        <v>1226</v>
      </c>
      <c r="D34" s="51" t="s">
        <v>1227</v>
      </c>
      <c r="E34" s="51" t="s">
        <v>204</v>
      </c>
      <c r="F34" s="61" t="s">
        <v>1228</v>
      </c>
      <c r="G34" s="51" t="s">
        <v>1229</v>
      </c>
    </row>
    <row r="35" spans="1:7" x14ac:dyDescent="0.25">
      <c r="A35" s="3">
        <v>11</v>
      </c>
      <c r="B35" s="51" t="s">
        <v>1230</v>
      </c>
      <c r="C35" s="51" t="s">
        <v>1174</v>
      </c>
      <c r="D35" s="51" t="s">
        <v>707</v>
      </c>
      <c r="E35" s="51" t="s">
        <v>204</v>
      </c>
      <c r="F35" s="61" t="s">
        <v>1231</v>
      </c>
      <c r="G35" s="51" t="s">
        <v>709</v>
      </c>
    </row>
    <row r="36" spans="1:7" x14ac:dyDescent="0.25">
      <c r="A36" s="3">
        <v>11</v>
      </c>
      <c r="B36" s="51" t="s">
        <v>1232</v>
      </c>
      <c r="C36" s="51" t="s">
        <v>1233</v>
      </c>
      <c r="D36" s="51" t="s">
        <v>1234</v>
      </c>
      <c r="E36" s="51" t="s">
        <v>204</v>
      </c>
      <c r="F36" s="61" t="s">
        <v>1235</v>
      </c>
      <c r="G36" s="51" t="s">
        <v>1236</v>
      </c>
    </row>
    <row r="37" spans="1:7" x14ac:dyDescent="0.25">
      <c r="A37" s="3">
        <v>12</v>
      </c>
      <c r="B37" s="51" t="s">
        <v>1237</v>
      </c>
      <c r="C37" s="51" t="s">
        <v>1238</v>
      </c>
      <c r="D37" s="51" t="s">
        <v>1239</v>
      </c>
      <c r="E37" s="51" t="s">
        <v>204</v>
      </c>
      <c r="F37" s="61" t="s">
        <v>1240</v>
      </c>
      <c r="G37" s="51" t="s">
        <v>1241</v>
      </c>
    </row>
    <row r="38" spans="1:7" x14ac:dyDescent="0.25">
      <c r="A38" s="3">
        <v>12</v>
      </c>
      <c r="B38" s="51" t="s">
        <v>740</v>
      </c>
      <c r="C38" s="51" t="s">
        <v>741</v>
      </c>
      <c r="D38" s="51" t="s">
        <v>742</v>
      </c>
      <c r="E38" s="51" t="s">
        <v>204</v>
      </c>
      <c r="F38" s="61" t="s">
        <v>743</v>
      </c>
      <c r="G38" s="51" t="s">
        <v>1242</v>
      </c>
    </row>
    <row r="39" spans="1:7" x14ac:dyDescent="0.25">
      <c r="A39" s="3">
        <v>13</v>
      </c>
      <c r="B39" s="51" t="s">
        <v>1243</v>
      </c>
      <c r="C39" s="51" t="s">
        <v>1244</v>
      </c>
      <c r="D39" s="51" t="s">
        <v>1245</v>
      </c>
      <c r="E39" s="51" t="s">
        <v>205</v>
      </c>
      <c r="F39" s="61" t="s">
        <v>1246</v>
      </c>
      <c r="G39" s="51" t="s">
        <v>1247</v>
      </c>
    </row>
    <row r="40" spans="1:7" x14ac:dyDescent="0.25">
      <c r="A40" s="3">
        <v>13</v>
      </c>
      <c r="B40" s="51" t="s">
        <v>1248</v>
      </c>
      <c r="C40" s="51" t="s">
        <v>613</v>
      </c>
      <c r="D40" s="51" t="s">
        <v>830</v>
      </c>
      <c r="E40" s="51" t="s">
        <v>204</v>
      </c>
      <c r="F40" s="61" t="s">
        <v>1249</v>
      </c>
      <c r="G40" s="51" t="s">
        <v>833</v>
      </c>
    </row>
    <row r="41" spans="1:7" x14ac:dyDescent="0.25">
      <c r="A41" s="3">
        <v>13</v>
      </c>
      <c r="B41" s="51" t="s">
        <v>740</v>
      </c>
      <c r="C41" s="51" t="s">
        <v>741</v>
      </c>
      <c r="D41" s="51" t="s">
        <v>742</v>
      </c>
      <c r="E41" s="51" t="s">
        <v>204</v>
      </c>
      <c r="F41" s="61" t="s">
        <v>743</v>
      </c>
      <c r="G41" s="51" t="s">
        <v>1242</v>
      </c>
    </row>
    <row r="42" spans="1:7" x14ac:dyDescent="0.25">
      <c r="A42" s="3">
        <v>14</v>
      </c>
      <c r="B42" s="51" t="s">
        <v>775</v>
      </c>
      <c r="C42" s="51" t="s">
        <v>776</v>
      </c>
      <c r="D42" s="51" t="s">
        <v>777</v>
      </c>
      <c r="E42" s="51" t="s">
        <v>204</v>
      </c>
      <c r="F42" s="61" t="s">
        <v>1250</v>
      </c>
      <c r="G42" s="51" t="s">
        <v>779</v>
      </c>
    </row>
    <row r="43" spans="1:7" x14ac:dyDescent="0.25">
      <c r="A43" s="3">
        <v>14</v>
      </c>
      <c r="B43" s="51" t="s">
        <v>1251</v>
      </c>
      <c r="C43" s="51" t="s">
        <v>1252</v>
      </c>
      <c r="D43" s="51" t="s">
        <v>875</v>
      </c>
      <c r="E43" s="51" t="s">
        <v>204</v>
      </c>
      <c r="F43" s="61" t="s">
        <v>1253</v>
      </c>
      <c r="G43" s="51" t="s">
        <v>1254</v>
      </c>
    </row>
    <row r="44" spans="1:7" x14ac:dyDescent="0.25">
      <c r="A44" s="3">
        <v>14</v>
      </c>
      <c r="B44" s="51" t="s">
        <v>1255</v>
      </c>
      <c r="C44" s="51" t="s">
        <v>468</v>
      </c>
      <c r="D44" s="51" t="s">
        <v>1256</v>
      </c>
      <c r="E44" s="51" t="s">
        <v>205</v>
      </c>
      <c r="F44" s="61" t="s">
        <v>1257</v>
      </c>
      <c r="G44" s="51" t="s">
        <v>1254</v>
      </c>
    </row>
    <row r="45" spans="1:7" x14ac:dyDescent="0.25">
      <c r="A45" s="3">
        <v>15</v>
      </c>
      <c r="B45" s="51" t="s">
        <v>852</v>
      </c>
      <c r="C45" s="51" t="s">
        <v>853</v>
      </c>
      <c r="D45" s="51" t="s">
        <v>854</v>
      </c>
      <c r="E45" s="51" t="s">
        <v>204</v>
      </c>
      <c r="F45" s="61" t="s">
        <v>1258</v>
      </c>
      <c r="G45" s="62" t="s">
        <v>856</v>
      </c>
    </row>
    <row r="46" spans="1:7" x14ac:dyDescent="0.25">
      <c r="A46" s="3">
        <v>15</v>
      </c>
      <c r="B46" s="51" t="s">
        <v>1259</v>
      </c>
      <c r="C46" s="51" t="s">
        <v>1260</v>
      </c>
      <c r="D46" s="51" t="s">
        <v>688</v>
      </c>
      <c r="E46" s="51" t="s">
        <v>204</v>
      </c>
      <c r="F46" s="61" t="s">
        <v>1261</v>
      </c>
      <c r="G46" s="51" t="s">
        <v>1262</v>
      </c>
    </row>
    <row r="47" spans="1:7" x14ac:dyDescent="0.25">
      <c r="A47" s="3">
        <v>15</v>
      </c>
      <c r="B47" s="51" t="s">
        <v>740</v>
      </c>
      <c r="C47" s="51" t="s">
        <v>874</v>
      </c>
      <c r="D47" s="51" t="s">
        <v>875</v>
      </c>
      <c r="E47" s="51" t="s">
        <v>204</v>
      </c>
      <c r="F47" s="61" t="s">
        <v>1263</v>
      </c>
      <c r="G47" s="51" t="s">
        <v>877</v>
      </c>
    </row>
    <row r="48" spans="1:7" x14ac:dyDescent="0.25">
      <c r="A48" s="51">
        <v>16</v>
      </c>
      <c r="B48" s="51" t="s">
        <v>1201</v>
      </c>
      <c r="C48" s="51" t="s">
        <v>1202</v>
      </c>
      <c r="D48" s="51" t="s">
        <v>1203</v>
      </c>
      <c r="E48" s="51" t="s">
        <v>204</v>
      </c>
      <c r="F48" s="61" t="s">
        <v>1204</v>
      </c>
      <c r="G48" s="51" t="s">
        <v>1205</v>
      </c>
    </row>
    <row r="49" spans="1:7" x14ac:dyDescent="0.25">
      <c r="A49" s="51">
        <v>16</v>
      </c>
      <c r="B49" s="51" t="s">
        <v>1264</v>
      </c>
      <c r="C49" s="51" t="s">
        <v>575</v>
      </c>
      <c r="D49" s="51" t="s">
        <v>1265</v>
      </c>
      <c r="E49" s="51" t="s">
        <v>204</v>
      </c>
      <c r="F49" s="61" t="s">
        <v>1266</v>
      </c>
      <c r="G49" s="51" t="s">
        <v>1267</v>
      </c>
    </row>
    <row r="50" spans="1:7" x14ac:dyDescent="0.25">
      <c r="A50" s="51">
        <v>16</v>
      </c>
      <c r="B50" s="51" t="s">
        <v>1210</v>
      </c>
      <c r="C50" s="51" t="s">
        <v>1268</v>
      </c>
      <c r="D50" s="51" t="s">
        <v>1212</v>
      </c>
      <c r="E50" s="51" t="s">
        <v>205</v>
      </c>
      <c r="F50" s="61" t="s">
        <v>1213</v>
      </c>
      <c r="G50" s="51" t="s">
        <v>1214</v>
      </c>
    </row>
    <row r="51" spans="1:7" x14ac:dyDescent="0.25">
      <c r="A51" s="51">
        <v>17</v>
      </c>
      <c r="B51" s="51" t="s">
        <v>1248</v>
      </c>
      <c r="C51" s="51" t="s">
        <v>1269</v>
      </c>
      <c r="D51" s="51" t="s">
        <v>1270</v>
      </c>
      <c r="E51" s="51" t="s">
        <v>204</v>
      </c>
      <c r="F51" s="61" t="s">
        <v>1271</v>
      </c>
      <c r="G51" s="51" t="s">
        <v>1272</v>
      </c>
    </row>
    <row r="52" spans="1:7" x14ac:dyDescent="0.25">
      <c r="A52" s="51">
        <v>17</v>
      </c>
      <c r="B52" s="51" t="s">
        <v>1273</v>
      </c>
      <c r="C52" s="51" t="s">
        <v>1274</v>
      </c>
      <c r="D52" s="51" t="s">
        <v>1275</v>
      </c>
      <c r="E52" s="51" t="s">
        <v>204</v>
      </c>
      <c r="F52" s="59" t="s">
        <v>1276</v>
      </c>
      <c r="G52" s="51" t="s">
        <v>1277</v>
      </c>
    </row>
    <row r="53" spans="1:7" x14ac:dyDescent="0.25">
      <c r="A53" s="51">
        <v>17</v>
      </c>
      <c r="B53" s="51" t="s">
        <v>1278</v>
      </c>
      <c r="C53" s="51" t="s">
        <v>1279</v>
      </c>
      <c r="D53" s="51" t="s">
        <v>874</v>
      </c>
      <c r="E53" s="51" t="s">
        <v>204</v>
      </c>
      <c r="F53" s="59" t="s">
        <v>1280</v>
      </c>
      <c r="G53" s="51" t="s">
        <v>1281</v>
      </c>
    </row>
    <row r="54" spans="1:7" x14ac:dyDescent="0.25">
      <c r="A54" s="51">
        <v>18</v>
      </c>
      <c r="B54" s="51" t="s">
        <v>1282</v>
      </c>
      <c r="C54" s="51" t="s">
        <v>1155</v>
      </c>
      <c r="D54" s="51" t="s">
        <v>1283</v>
      </c>
      <c r="E54" s="51" t="s">
        <v>204</v>
      </c>
      <c r="F54" s="59" t="s">
        <v>1284</v>
      </c>
      <c r="G54" s="51" t="s">
        <v>1285</v>
      </c>
    </row>
    <row r="55" spans="1:7" x14ac:dyDescent="0.25">
      <c r="A55" s="51">
        <v>18</v>
      </c>
      <c r="B55" s="51" t="s">
        <v>955</v>
      </c>
      <c r="C55" s="51" t="s">
        <v>1159</v>
      </c>
      <c r="D55" s="51" t="s">
        <v>1160</v>
      </c>
      <c r="E55" s="51" t="s">
        <v>204</v>
      </c>
      <c r="F55" s="59" t="s">
        <v>1161</v>
      </c>
      <c r="G55" s="51" t="s">
        <v>1162</v>
      </c>
    </row>
    <row r="56" spans="1:7" x14ac:dyDescent="0.25">
      <c r="A56" s="51">
        <v>18</v>
      </c>
      <c r="B56" s="51" t="s">
        <v>1286</v>
      </c>
      <c r="C56" s="51" t="s">
        <v>1159</v>
      </c>
      <c r="D56" s="51" t="s">
        <v>812</v>
      </c>
      <c r="E56" s="51" t="s">
        <v>205</v>
      </c>
      <c r="F56" s="59" t="s">
        <v>1287</v>
      </c>
      <c r="G56" s="51" t="s">
        <v>1288</v>
      </c>
    </row>
    <row r="57" spans="1:7" x14ac:dyDescent="0.25">
      <c r="A57" s="51">
        <v>19</v>
      </c>
      <c r="B57" s="51" t="s">
        <v>1289</v>
      </c>
      <c r="C57" s="51" t="s">
        <v>553</v>
      </c>
      <c r="D57" s="51" t="s">
        <v>1290</v>
      </c>
      <c r="E57" s="51" t="s">
        <v>204</v>
      </c>
      <c r="F57" s="59" t="s">
        <v>1291</v>
      </c>
      <c r="G57" s="51" t="s">
        <v>1292</v>
      </c>
    </row>
    <row r="58" spans="1:7" x14ac:dyDescent="0.25">
      <c r="A58" s="51">
        <v>19</v>
      </c>
      <c r="B58" s="51" t="s">
        <v>1293</v>
      </c>
      <c r="C58" s="51" t="s">
        <v>1294</v>
      </c>
      <c r="D58" s="51" t="s">
        <v>1295</v>
      </c>
      <c r="E58" s="51" t="s">
        <v>205</v>
      </c>
      <c r="F58" s="59" t="s">
        <v>1296</v>
      </c>
      <c r="G58" s="51" t="s">
        <v>1297</v>
      </c>
    </row>
    <row r="59" spans="1:7" x14ac:dyDescent="0.25">
      <c r="A59" s="51">
        <v>19</v>
      </c>
      <c r="B59" s="51" t="s">
        <v>1298</v>
      </c>
      <c r="C59" s="51" t="s">
        <v>1207</v>
      </c>
      <c r="D59" s="51" t="s">
        <v>1299</v>
      </c>
      <c r="E59" s="51" t="s">
        <v>205</v>
      </c>
      <c r="F59" s="59" t="s">
        <v>1300</v>
      </c>
      <c r="G59" s="51" t="s">
        <v>1301</v>
      </c>
    </row>
    <row r="60" spans="1:7" x14ac:dyDescent="0.25">
      <c r="A60" s="51">
        <v>20</v>
      </c>
      <c r="B60" s="51" t="s">
        <v>1302</v>
      </c>
      <c r="C60" s="51" t="s">
        <v>1207</v>
      </c>
      <c r="D60" s="51" t="s">
        <v>672</v>
      </c>
      <c r="E60" s="51" t="s">
        <v>204</v>
      </c>
      <c r="F60" s="59" t="s">
        <v>1303</v>
      </c>
      <c r="G60" s="51" t="s">
        <v>1304</v>
      </c>
    </row>
    <row r="61" spans="1:7" x14ac:dyDescent="0.25">
      <c r="A61" s="51">
        <v>20</v>
      </c>
      <c r="B61" s="51" t="s">
        <v>1305</v>
      </c>
      <c r="C61" s="51" t="s">
        <v>672</v>
      </c>
      <c r="D61" s="51" t="s">
        <v>1306</v>
      </c>
      <c r="E61" s="51" t="s">
        <v>204</v>
      </c>
      <c r="F61" s="59" t="s">
        <v>1307</v>
      </c>
      <c r="G61" s="51" t="s">
        <v>1308</v>
      </c>
    </row>
    <row r="62" spans="1:7" x14ac:dyDescent="0.25">
      <c r="A62" s="51">
        <v>20</v>
      </c>
      <c r="B62" s="51" t="s">
        <v>1309</v>
      </c>
      <c r="C62" s="51" t="s">
        <v>1310</v>
      </c>
      <c r="D62" s="51" t="s">
        <v>1311</v>
      </c>
      <c r="E62" s="51" t="s">
        <v>204</v>
      </c>
      <c r="F62" s="59" t="s">
        <v>1312</v>
      </c>
      <c r="G62" s="51" t="s">
        <v>1313</v>
      </c>
    </row>
    <row r="63" spans="1:7" x14ac:dyDescent="0.25">
      <c r="A63" s="51">
        <v>21</v>
      </c>
      <c r="B63" s="51" t="s">
        <v>670</v>
      </c>
      <c r="C63" s="51" t="s">
        <v>671</v>
      </c>
      <c r="D63" s="51" t="s">
        <v>672</v>
      </c>
      <c r="E63" s="51" t="s">
        <v>205</v>
      </c>
      <c r="F63" s="59" t="s">
        <v>673</v>
      </c>
      <c r="G63" s="51" t="s">
        <v>674</v>
      </c>
    </row>
    <row r="64" spans="1:7" x14ac:dyDescent="0.25">
      <c r="A64" s="51">
        <v>21</v>
      </c>
      <c r="B64" s="51" t="s">
        <v>1314</v>
      </c>
      <c r="C64" s="51" t="s">
        <v>1028</v>
      </c>
      <c r="D64" s="51" t="s">
        <v>1207</v>
      </c>
      <c r="E64" s="51" t="s">
        <v>204</v>
      </c>
      <c r="F64" s="59" t="s">
        <v>1315</v>
      </c>
      <c r="G64" s="51" t="s">
        <v>1316</v>
      </c>
    </row>
    <row r="65" spans="1:7" x14ac:dyDescent="0.25">
      <c r="A65" s="51">
        <v>21</v>
      </c>
      <c r="B65" s="51" t="s">
        <v>1317</v>
      </c>
      <c r="C65" s="51" t="s">
        <v>1318</v>
      </c>
      <c r="D65" s="51" t="s">
        <v>874</v>
      </c>
      <c r="E65" s="51" t="s">
        <v>204</v>
      </c>
      <c r="F65" s="59" t="s">
        <v>1319</v>
      </c>
      <c r="G65" s="51" t="s">
        <v>1320</v>
      </c>
    </row>
    <row r="66" spans="1:7" x14ac:dyDescent="0.25">
      <c r="A66" s="51">
        <v>22</v>
      </c>
      <c r="B66" s="51" t="s">
        <v>1201</v>
      </c>
      <c r="C66" s="51" t="s">
        <v>1202</v>
      </c>
      <c r="D66" s="51" t="s">
        <v>1203</v>
      </c>
      <c r="E66" s="51" t="s">
        <v>204</v>
      </c>
      <c r="F66" s="61" t="s">
        <v>1204</v>
      </c>
      <c r="G66" s="51" t="s">
        <v>1205</v>
      </c>
    </row>
    <row r="67" spans="1:7" x14ac:dyDescent="0.25">
      <c r="A67" s="51">
        <v>22</v>
      </c>
      <c r="B67" s="51" t="s">
        <v>687</v>
      </c>
      <c r="C67" s="51" t="s">
        <v>688</v>
      </c>
      <c r="D67" s="51" t="s">
        <v>553</v>
      </c>
      <c r="E67" s="51" t="s">
        <v>204</v>
      </c>
      <c r="F67" s="59" t="s">
        <v>689</v>
      </c>
      <c r="G67" s="51" t="s">
        <v>1321</v>
      </c>
    </row>
    <row r="68" spans="1:7" x14ac:dyDescent="0.25">
      <c r="A68" s="51">
        <v>22</v>
      </c>
      <c r="B68" s="51" t="s">
        <v>1322</v>
      </c>
      <c r="C68" s="51" t="s">
        <v>1323</v>
      </c>
      <c r="D68" s="51" t="s">
        <v>1221</v>
      </c>
      <c r="E68" s="51" t="s">
        <v>204</v>
      </c>
      <c r="F68" s="59" t="s">
        <v>1324</v>
      </c>
      <c r="G68" s="63" t="s">
        <v>1321</v>
      </c>
    </row>
    <row r="69" spans="1:7" x14ac:dyDescent="0.25">
      <c r="A69" s="51">
        <v>23</v>
      </c>
      <c r="B69" s="51" t="s">
        <v>794</v>
      </c>
      <c r="C69" s="51" t="s">
        <v>1325</v>
      </c>
      <c r="D69" s="51"/>
      <c r="E69" s="51" t="s">
        <v>204</v>
      </c>
      <c r="F69" s="61" t="s">
        <v>1326</v>
      </c>
      <c r="G69" s="51" t="s">
        <v>798</v>
      </c>
    </row>
    <row r="70" spans="1:7" x14ac:dyDescent="0.25">
      <c r="A70" s="51">
        <v>23</v>
      </c>
      <c r="B70" s="51" t="s">
        <v>1327</v>
      </c>
      <c r="C70" s="51" t="s">
        <v>1328</v>
      </c>
      <c r="D70" s="51" t="s">
        <v>1329</v>
      </c>
      <c r="E70" s="51" t="s">
        <v>204</v>
      </c>
      <c r="F70" s="59" t="s">
        <v>1330</v>
      </c>
      <c r="G70" s="51" t="s">
        <v>1331</v>
      </c>
    </row>
    <row r="71" spans="1:7" x14ac:dyDescent="0.25">
      <c r="A71" s="51">
        <v>23</v>
      </c>
      <c r="B71" s="51" t="s">
        <v>1332</v>
      </c>
      <c r="C71" s="51" t="s">
        <v>1256</v>
      </c>
      <c r="D71" s="51" t="s">
        <v>469</v>
      </c>
      <c r="E71" s="51" t="s">
        <v>204</v>
      </c>
      <c r="F71" s="61" t="s">
        <v>1333</v>
      </c>
      <c r="G71" s="48" t="s">
        <v>1334</v>
      </c>
    </row>
    <row r="72" spans="1:7" x14ac:dyDescent="0.25">
      <c r="A72" s="51">
        <v>24</v>
      </c>
      <c r="B72" s="51" t="s">
        <v>811</v>
      </c>
      <c r="C72" s="51" t="s">
        <v>812</v>
      </c>
      <c r="D72" s="51" t="s">
        <v>813</v>
      </c>
      <c r="E72" s="51" t="s">
        <v>204</v>
      </c>
      <c r="F72" s="59" t="s">
        <v>1335</v>
      </c>
      <c r="G72" s="51" t="s">
        <v>815</v>
      </c>
    </row>
    <row r="73" spans="1:7" x14ac:dyDescent="0.25">
      <c r="A73" s="51">
        <v>24</v>
      </c>
      <c r="B73" s="51" t="s">
        <v>369</v>
      </c>
      <c r="C73" s="51" t="s">
        <v>1149</v>
      </c>
      <c r="D73" s="51" t="s">
        <v>371</v>
      </c>
      <c r="E73" s="51" t="s">
        <v>204</v>
      </c>
      <c r="F73" s="59" t="s">
        <v>372</v>
      </c>
      <c r="G73" s="51" t="s">
        <v>373</v>
      </c>
    </row>
    <row r="74" spans="1:7" x14ac:dyDescent="0.25">
      <c r="A74" s="51">
        <v>24</v>
      </c>
      <c r="B74" s="51" t="s">
        <v>408</v>
      </c>
      <c r="C74" s="51" t="s">
        <v>409</v>
      </c>
      <c r="D74" s="51" t="s">
        <v>410</v>
      </c>
      <c r="E74" s="51" t="s">
        <v>204</v>
      </c>
      <c r="F74" s="59" t="s">
        <v>1168</v>
      </c>
      <c r="G74" s="51" t="s">
        <v>412</v>
      </c>
    </row>
    <row r="75" spans="1:7" x14ac:dyDescent="0.25">
      <c r="A75" s="51">
        <v>25</v>
      </c>
      <c r="B75" s="51" t="s">
        <v>829</v>
      </c>
      <c r="C75" s="51" t="s">
        <v>613</v>
      </c>
      <c r="D75" s="51" t="s">
        <v>830</v>
      </c>
      <c r="E75" s="51" t="s">
        <v>204</v>
      </c>
      <c r="F75" s="3" t="s">
        <v>1249</v>
      </c>
      <c r="G75" s="30" t="s">
        <v>833</v>
      </c>
    </row>
    <row r="76" spans="1:7" x14ac:dyDescent="0.25">
      <c r="A76" s="51">
        <v>25</v>
      </c>
      <c r="B76" s="51" t="s">
        <v>1336</v>
      </c>
      <c r="C76" s="51" t="s">
        <v>1337</v>
      </c>
      <c r="D76" s="51" t="s">
        <v>1338</v>
      </c>
      <c r="E76" s="51" t="s">
        <v>205</v>
      </c>
      <c r="F76" s="3" t="s">
        <v>1339</v>
      </c>
      <c r="G76" s="64" t="s">
        <v>1340</v>
      </c>
    </row>
    <row r="77" spans="1:7" x14ac:dyDescent="0.25">
      <c r="A77" s="51">
        <v>25</v>
      </c>
      <c r="B77" s="51" t="s">
        <v>1341</v>
      </c>
      <c r="C77" s="51" t="s">
        <v>1244</v>
      </c>
      <c r="D77" s="51" t="s">
        <v>1245</v>
      </c>
      <c r="E77" s="51" t="s">
        <v>205</v>
      </c>
      <c r="F77" s="3" t="s">
        <v>1342</v>
      </c>
      <c r="G77" s="64" t="s">
        <v>1343</v>
      </c>
    </row>
    <row r="78" spans="1:7" x14ac:dyDescent="0.25">
      <c r="A78" s="51">
        <v>26</v>
      </c>
      <c r="B78" s="51" t="s">
        <v>1259</v>
      </c>
      <c r="C78" s="51" t="s">
        <v>1260</v>
      </c>
      <c r="D78" s="51" t="s">
        <v>1344</v>
      </c>
      <c r="E78" s="51" t="s">
        <v>204</v>
      </c>
      <c r="F78" s="3" t="s">
        <v>1345</v>
      </c>
      <c r="G78" s="51" t="s">
        <v>1262</v>
      </c>
    </row>
    <row r="79" spans="1:7" ht="45" x14ac:dyDescent="0.25">
      <c r="A79" s="51">
        <v>26</v>
      </c>
      <c r="B79" s="51" t="s">
        <v>740</v>
      </c>
      <c r="C79" s="51" t="s">
        <v>874</v>
      </c>
      <c r="D79" s="51" t="s">
        <v>875</v>
      </c>
      <c r="E79" s="51" t="s">
        <v>204</v>
      </c>
      <c r="F79" s="65" t="s">
        <v>1263</v>
      </c>
      <c r="G79" s="51" t="s">
        <v>877</v>
      </c>
    </row>
    <row r="80" spans="1:7" x14ac:dyDescent="0.25">
      <c r="A80" s="51">
        <v>26</v>
      </c>
      <c r="B80" s="51" t="s">
        <v>852</v>
      </c>
      <c r="C80" s="51" t="s">
        <v>853</v>
      </c>
      <c r="D80" s="51" t="s">
        <v>854</v>
      </c>
      <c r="E80" s="51" t="s">
        <v>204</v>
      </c>
      <c r="F80" s="3" t="s">
        <v>855</v>
      </c>
      <c r="G80" s="51" t="s">
        <v>856</v>
      </c>
    </row>
    <row r="81" spans="1:7" x14ac:dyDescent="0.25">
      <c r="A81" s="51">
        <v>27</v>
      </c>
      <c r="B81" s="51" t="s">
        <v>1346</v>
      </c>
      <c r="C81" s="51" t="s">
        <v>1151</v>
      </c>
      <c r="D81" s="51" t="s">
        <v>707</v>
      </c>
      <c r="E81" s="51" t="s">
        <v>204</v>
      </c>
      <c r="F81" s="3" t="s">
        <v>1347</v>
      </c>
      <c r="G81" s="66" t="s">
        <v>1348</v>
      </c>
    </row>
    <row r="82" spans="1:7" x14ac:dyDescent="0.25">
      <c r="A82" s="51">
        <v>27</v>
      </c>
      <c r="B82" s="51" t="s">
        <v>1349</v>
      </c>
      <c r="C82" s="51" t="s">
        <v>1350</v>
      </c>
      <c r="D82" s="51" t="s">
        <v>1351</v>
      </c>
      <c r="E82" s="51" t="s">
        <v>204</v>
      </c>
      <c r="F82" s="3" t="s">
        <v>1352</v>
      </c>
      <c r="G82" s="51" t="s">
        <v>1353</v>
      </c>
    </row>
    <row r="83" spans="1:7" x14ac:dyDescent="0.25">
      <c r="A83" s="51">
        <v>27</v>
      </c>
      <c r="B83" s="51" t="s">
        <v>852</v>
      </c>
      <c r="C83" s="51" t="s">
        <v>853</v>
      </c>
      <c r="D83" s="51" t="s">
        <v>854</v>
      </c>
      <c r="E83" s="51" t="s">
        <v>204</v>
      </c>
      <c r="F83" s="3" t="s">
        <v>855</v>
      </c>
      <c r="G83" s="51" t="s">
        <v>856</v>
      </c>
    </row>
    <row r="84" spans="1:7" x14ac:dyDescent="0.25">
      <c r="A84" s="51">
        <v>28</v>
      </c>
      <c r="B84" s="51" t="s">
        <v>852</v>
      </c>
      <c r="C84" s="51" t="s">
        <v>853</v>
      </c>
      <c r="D84" s="51" t="s">
        <v>854</v>
      </c>
      <c r="E84" s="51" t="s">
        <v>204</v>
      </c>
      <c r="F84" s="3" t="s">
        <v>855</v>
      </c>
      <c r="G84" s="51" t="s">
        <v>856</v>
      </c>
    </row>
    <row r="85" spans="1:7" x14ac:dyDescent="0.25">
      <c r="A85" s="51">
        <v>28</v>
      </c>
      <c r="B85" s="51" t="s">
        <v>1327</v>
      </c>
      <c r="C85" s="51" t="s">
        <v>1328</v>
      </c>
      <c r="D85" s="51" t="s">
        <v>1329</v>
      </c>
      <c r="E85" s="51" t="s">
        <v>204</v>
      </c>
      <c r="F85" s="59" t="s">
        <v>1354</v>
      </c>
      <c r="G85" s="59" t="s">
        <v>1331</v>
      </c>
    </row>
    <row r="86" spans="1:7" x14ac:dyDescent="0.25">
      <c r="A86" s="51">
        <v>28</v>
      </c>
      <c r="B86" s="51" t="s">
        <v>794</v>
      </c>
      <c r="C86" s="51" t="s">
        <v>1325</v>
      </c>
      <c r="D86" s="51"/>
      <c r="E86" s="51" t="s">
        <v>204</v>
      </c>
      <c r="F86" s="59" t="s">
        <v>1326</v>
      </c>
      <c r="G86" s="59" t="s">
        <v>798</v>
      </c>
    </row>
    <row r="87" spans="1:7" x14ac:dyDescent="0.25">
      <c r="A87" s="51">
        <v>29</v>
      </c>
      <c r="B87" s="51" t="s">
        <v>852</v>
      </c>
      <c r="C87" s="51" t="s">
        <v>853</v>
      </c>
      <c r="D87" s="51" t="s">
        <v>854</v>
      </c>
      <c r="E87" s="51" t="s">
        <v>204</v>
      </c>
      <c r="F87" s="3" t="s">
        <v>855</v>
      </c>
      <c r="G87" s="59" t="s">
        <v>856</v>
      </c>
    </row>
    <row r="88" spans="1:7" x14ac:dyDescent="0.25">
      <c r="A88" s="51">
        <v>29</v>
      </c>
      <c r="B88" s="51" t="s">
        <v>1355</v>
      </c>
      <c r="C88" s="51" t="s">
        <v>469</v>
      </c>
      <c r="D88" s="51" t="s">
        <v>1356</v>
      </c>
      <c r="E88" s="51" t="s">
        <v>204</v>
      </c>
      <c r="F88" s="59" t="s">
        <v>1357</v>
      </c>
      <c r="G88" s="59" t="s">
        <v>1358</v>
      </c>
    </row>
    <row r="89" spans="1:7" x14ac:dyDescent="0.25">
      <c r="A89" s="51">
        <v>29</v>
      </c>
      <c r="B89" s="51" t="s">
        <v>1359</v>
      </c>
      <c r="C89" s="51" t="s">
        <v>614</v>
      </c>
      <c r="D89" s="51" t="s">
        <v>1360</v>
      </c>
      <c r="E89" s="51" t="s">
        <v>204</v>
      </c>
      <c r="F89" s="59" t="s">
        <v>1361</v>
      </c>
      <c r="G89" s="59" t="s">
        <v>1362</v>
      </c>
    </row>
    <row r="90" spans="1:7" x14ac:dyDescent="0.25">
      <c r="A90" s="51">
        <v>30</v>
      </c>
      <c r="B90" s="51" t="s">
        <v>1363</v>
      </c>
      <c r="C90" s="51" t="s">
        <v>1364</v>
      </c>
      <c r="D90" s="51" t="s">
        <v>1207</v>
      </c>
      <c r="E90" s="51" t="s">
        <v>204</v>
      </c>
      <c r="F90" s="59" t="s">
        <v>1365</v>
      </c>
      <c r="G90" s="51" t="s">
        <v>1366</v>
      </c>
    </row>
    <row r="91" spans="1:7" x14ac:dyDescent="0.25">
      <c r="A91" s="51">
        <v>30</v>
      </c>
      <c r="B91" s="51" t="s">
        <v>933</v>
      </c>
      <c r="C91" s="51" t="s">
        <v>934</v>
      </c>
      <c r="D91" s="51" t="s">
        <v>935</v>
      </c>
      <c r="E91" s="51" t="s">
        <v>204</v>
      </c>
      <c r="F91" s="59" t="s">
        <v>936</v>
      </c>
      <c r="G91" s="51" t="s">
        <v>1367</v>
      </c>
    </row>
    <row r="92" spans="1:7" x14ac:dyDescent="0.25">
      <c r="A92" s="51">
        <v>30</v>
      </c>
      <c r="B92" s="51" t="s">
        <v>1327</v>
      </c>
      <c r="C92" s="51" t="s">
        <v>1328</v>
      </c>
      <c r="D92" s="51" t="s">
        <v>1329</v>
      </c>
      <c r="E92" s="51" t="s">
        <v>204</v>
      </c>
      <c r="F92" s="59" t="s">
        <v>1354</v>
      </c>
      <c r="G92" s="51" t="s">
        <v>1331</v>
      </c>
    </row>
    <row r="93" spans="1:7" x14ac:dyDescent="0.25">
      <c r="A93" s="51">
        <v>31</v>
      </c>
      <c r="B93" s="51" t="s">
        <v>1368</v>
      </c>
      <c r="C93" s="51" t="s">
        <v>1369</v>
      </c>
      <c r="D93" s="51" t="s">
        <v>597</v>
      </c>
      <c r="E93" s="51" t="s">
        <v>204</v>
      </c>
      <c r="F93" s="59" t="s">
        <v>1370</v>
      </c>
      <c r="G93" s="51" t="s">
        <v>1371</v>
      </c>
    </row>
    <row r="94" spans="1:7" x14ac:dyDescent="0.25">
      <c r="A94" s="51">
        <v>31</v>
      </c>
      <c r="B94" s="51" t="s">
        <v>1255</v>
      </c>
      <c r="C94" s="51" t="s">
        <v>468</v>
      </c>
      <c r="D94" s="51" t="s">
        <v>1256</v>
      </c>
      <c r="E94" s="51" t="s">
        <v>205</v>
      </c>
      <c r="F94" s="61" t="s">
        <v>1257</v>
      </c>
      <c r="G94" s="51" t="s">
        <v>1254</v>
      </c>
    </row>
    <row r="95" spans="1:7" x14ac:dyDescent="0.25">
      <c r="A95" s="51">
        <v>31</v>
      </c>
      <c r="B95" s="51" t="s">
        <v>955</v>
      </c>
      <c r="C95" s="51" t="s">
        <v>956</v>
      </c>
      <c r="D95" s="51" t="s">
        <v>468</v>
      </c>
      <c r="E95" s="51" t="s">
        <v>204</v>
      </c>
      <c r="F95" s="59" t="s">
        <v>957</v>
      </c>
      <c r="G95" s="51" t="s">
        <v>958</v>
      </c>
    </row>
    <row r="96" spans="1:7" x14ac:dyDescent="0.25">
      <c r="A96" s="51">
        <v>32</v>
      </c>
      <c r="B96" s="51" t="s">
        <v>1372</v>
      </c>
      <c r="C96" s="51" t="s">
        <v>1212</v>
      </c>
      <c r="D96" s="51" t="s">
        <v>469</v>
      </c>
      <c r="E96" s="51" t="s">
        <v>204</v>
      </c>
      <c r="F96" s="59" t="s">
        <v>1373</v>
      </c>
      <c r="G96" s="51" t="s">
        <v>1374</v>
      </c>
    </row>
    <row r="97" spans="1:7" x14ac:dyDescent="0.25">
      <c r="A97" s="51">
        <v>32</v>
      </c>
      <c r="B97" s="51" t="s">
        <v>1375</v>
      </c>
      <c r="C97" s="51" t="s">
        <v>614</v>
      </c>
      <c r="D97" s="51" t="s">
        <v>1364</v>
      </c>
      <c r="E97" s="51" t="s">
        <v>205</v>
      </c>
      <c r="F97" s="59" t="s">
        <v>1376</v>
      </c>
      <c r="G97" s="51" t="s">
        <v>1377</v>
      </c>
    </row>
    <row r="98" spans="1:7" x14ac:dyDescent="0.25">
      <c r="A98" s="51">
        <v>32</v>
      </c>
      <c r="B98" s="51" t="s">
        <v>955</v>
      </c>
      <c r="C98" s="51" t="s">
        <v>956</v>
      </c>
      <c r="D98" s="51" t="s">
        <v>468</v>
      </c>
      <c r="E98" s="51" t="s">
        <v>204</v>
      </c>
      <c r="F98" s="59" t="s">
        <v>957</v>
      </c>
      <c r="G98" s="51" t="s">
        <v>958</v>
      </c>
    </row>
    <row r="99" spans="1:7" x14ac:dyDescent="0.25">
      <c r="A99" s="51">
        <v>33</v>
      </c>
      <c r="B99" s="51" t="s">
        <v>1194</v>
      </c>
      <c r="C99" s="51" t="s">
        <v>574</v>
      </c>
      <c r="D99" s="51" t="s">
        <v>575</v>
      </c>
      <c r="E99" s="51" t="s">
        <v>204</v>
      </c>
      <c r="F99" s="61" t="s">
        <v>576</v>
      </c>
      <c r="G99" s="51" t="s">
        <v>577</v>
      </c>
    </row>
    <row r="100" spans="1:7" x14ac:dyDescent="0.25">
      <c r="A100" s="51">
        <v>33</v>
      </c>
      <c r="B100" s="51" t="s">
        <v>509</v>
      </c>
      <c r="C100" s="51" t="s">
        <v>1195</v>
      </c>
      <c r="D100" s="51" t="s">
        <v>511</v>
      </c>
      <c r="E100" s="51" t="s">
        <v>204</v>
      </c>
      <c r="F100" s="61" t="s">
        <v>512</v>
      </c>
      <c r="G100" s="51" t="s">
        <v>513</v>
      </c>
    </row>
    <row r="101" spans="1:7" x14ac:dyDescent="0.25">
      <c r="A101" s="67">
        <v>33</v>
      </c>
      <c r="B101" s="67" t="s">
        <v>1378</v>
      </c>
      <c r="C101" s="67" t="s">
        <v>593</v>
      </c>
      <c r="D101" s="67" t="s">
        <v>594</v>
      </c>
      <c r="E101" s="67" t="s">
        <v>204</v>
      </c>
      <c r="F101" s="59" t="s">
        <v>1379</v>
      </c>
      <c r="G101" s="67" t="s">
        <v>596</v>
      </c>
    </row>
    <row r="102" spans="1:7" x14ac:dyDescent="0.25">
      <c r="A102" s="51">
        <v>34</v>
      </c>
      <c r="B102" s="51" t="s">
        <v>1380</v>
      </c>
      <c r="C102" s="51" t="s">
        <v>593</v>
      </c>
      <c r="D102" s="51" t="s">
        <v>594</v>
      </c>
      <c r="E102" s="51" t="s">
        <v>204</v>
      </c>
      <c r="F102" s="59" t="s">
        <v>1379</v>
      </c>
      <c r="G102" s="67" t="s">
        <v>596</v>
      </c>
    </row>
    <row r="103" spans="1:7" x14ac:dyDescent="0.25">
      <c r="A103" s="51">
        <v>34</v>
      </c>
      <c r="B103" s="51" t="s">
        <v>1169</v>
      </c>
      <c r="C103" s="51" t="s">
        <v>1170</v>
      </c>
      <c r="D103" s="51" t="s">
        <v>1171</v>
      </c>
      <c r="E103" s="51" t="s">
        <v>205</v>
      </c>
      <c r="F103" s="59" t="s">
        <v>1172</v>
      </c>
      <c r="G103" s="51" t="s">
        <v>1173</v>
      </c>
    </row>
    <row r="104" spans="1:7" x14ac:dyDescent="0.25">
      <c r="A104" s="51">
        <v>34</v>
      </c>
      <c r="B104" s="51" t="s">
        <v>1381</v>
      </c>
      <c r="C104" s="51" t="s">
        <v>1382</v>
      </c>
      <c r="D104" s="51" t="s">
        <v>1170</v>
      </c>
      <c r="E104" s="51" t="s">
        <v>204</v>
      </c>
      <c r="F104" s="59" t="s">
        <v>1383</v>
      </c>
      <c r="G104" s="51" t="s">
        <v>1384</v>
      </c>
    </row>
  </sheetData>
  <conditionalFormatting sqref="G81">
    <cfRule type="cellIs" dxfId="1" priority="1" operator="equal">
      <formula>"-"</formula>
    </cfRule>
  </conditionalFormatting>
  <dataValidations count="3">
    <dataValidation type="list" allowBlank="1" showErrorMessage="1" sqref="E102:E104 E55:E70 E72:E74 E79:E84 E87 E90:E93 E95:E98 F101:F102">
      <formula1>Hidden_1_Tabla_5780004</formula1>
    </dataValidation>
    <dataValidation type="list" allowBlank="1" showErrorMessage="1" sqref="E75:E77 E85:E86">
      <formula1>Hidden_1_Tabla_4400125</formula1>
    </dataValidation>
    <dataValidation type="list" allowBlank="1" showErrorMessage="1" sqref="E4:E54 E71 E94 E99:E101">
      <formula1>Hidden_1_Tabla_4400185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92" workbookViewId="0">
      <selection activeCell="A102" sqref="A102:XFD5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1">
        <v>1</v>
      </c>
      <c r="B4" s="51" t="s">
        <v>369</v>
      </c>
      <c r="C4" s="51" t="s">
        <v>1149</v>
      </c>
      <c r="D4" s="51" t="s">
        <v>371</v>
      </c>
      <c r="E4" s="51" t="s">
        <v>204</v>
      </c>
      <c r="F4" s="51" t="s">
        <v>372</v>
      </c>
      <c r="G4" s="51" t="s">
        <v>373</v>
      </c>
    </row>
    <row r="5" spans="1:7" x14ac:dyDescent="0.25">
      <c r="A5" s="51">
        <v>1</v>
      </c>
      <c r="B5" s="51" t="s">
        <v>1150</v>
      </c>
      <c r="C5" s="51" t="s">
        <v>1151</v>
      </c>
      <c r="D5" s="51" t="s">
        <v>707</v>
      </c>
      <c r="E5" s="51" t="s">
        <v>204</v>
      </c>
      <c r="F5" s="51" t="s">
        <v>1152</v>
      </c>
      <c r="G5" s="60" t="s">
        <v>1153</v>
      </c>
    </row>
    <row r="6" spans="1:7" x14ac:dyDescent="0.25">
      <c r="A6" s="51">
        <v>1</v>
      </c>
      <c r="B6" s="51" t="s">
        <v>1154</v>
      </c>
      <c r="C6" s="51" t="s">
        <v>1155</v>
      </c>
      <c r="D6" s="51" t="s">
        <v>1156</v>
      </c>
      <c r="E6" s="51" t="s">
        <v>204</v>
      </c>
      <c r="F6" s="51" t="s">
        <v>1157</v>
      </c>
      <c r="G6" s="60" t="s">
        <v>1158</v>
      </c>
    </row>
    <row r="7" spans="1:7" x14ac:dyDescent="0.25">
      <c r="A7" s="3">
        <v>2</v>
      </c>
      <c r="B7" s="51" t="s">
        <v>955</v>
      </c>
      <c r="C7" s="51" t="s">
        <v>1159</v>
      </c>
      <c r="D7" s="51" t="s">
        <v>1160</v>
      </c>
      <c r="E7" s="51" t="s">
        <v>204</v>
      </c>
      <c r="F7" s="3" t="s">
        <v>1161</v>
      </c>
      <c r="G7" s="51" t="s">
        <v>1162</v>
      </c>
    </row>
    <row r="8" spans="1:7" x14ac:dyDescent="0.25">
      <c r="A8" s="3">
        <v>2</v>
      </c>
      <c r="B8" s="51" t="s">
        <v>1163</v>
      </c>
      <c r="C8" s="51" t="s">
        <v>1164</v>
      </c>
      <c r="D8" s="51" t="s">
        <v>1165</v>
      </c>
      <c r="E8" s="51" t="s">
        <v>204</v>
      </c>
      <c r="F8" s="3" t="s">
        <v>1166</v>
      </c>
      <c r="G8" s="51" t="s">
        <v>1167</v>
      </c>
    </row>
    <row r="9" spans="1:7" x14ac:dyDescent="0.25">
      <c r="A9" s="3">
        <v>2</v>
      </c>
      <c r="B9" s="51" t="s">
        <v>408</v>
      </c>
      <c r="C9" s="51" t="s">
        <v>409</v>
      </c>
      <c r="D9" s="51" t="s">
        <v>410</v>
      </c>
      <c r="E9" s="51" t="s">
        <v>204</v>
      </c>
      <c r="F9" s="3" t="s">
        <v>411</v>
      </c>
      <c r="G9" s="51" t="s">
        <v>1385</v>
      </c>
    </row>
    <row r="10" spans="1:7" x14ac:dyDescent="0.25">
      <c r="A10" s="3">
        <v>3</v>
      </c>
      <c r="B10" s="51" t="s">
        <v>1169</v>
      </c>
      <c r="C10" s="51" t="s">
        <v>1170</v>
      </c>
      <c r="D10" s="51" t="s">
        <v>1171</v>
      </c>
      <c r="E10" s="51" t="s">
        <v>205</v>
      </c>
      <c r="F10" s="3" t="s">
        <v>1172</v>
      </c>
      <c r="G10" s="51" t="s">
        <v>1173</v>
      </c>
    </row>
    <row r="11" spans="1:7" x14ac:dyDescent="0.25">
      <c r="A11" s="3">
        <v>3</v>
      </c>
      <c r="B11" s="51" t="s">
        <v>1154</v>
      </c>
      <c r="C11" s="51" t="s">
        <v>1155</v>
      </c>
      <c r="D11" s="51" t="s">
        <v>1156</v>
      </c>
      <c r="E11" s="51" t="s">
        <v>204</v>
      </c>
      <c r="F11" s="3" t="s">
        <v>1157</v>
      </c>
      <c r="G11" s="51" t="s">
        <v>1158</v>
      </c>
    </row>
    <row r="12" spans="1:7" x14ac:dyDescent="0.25">
      <c r="A12" s="3">
        <v>3</v>
      </c>
      <c r="B12" s="51" t="s">
        <v>447</v>
      </c>
      <c r="C12" s="51" t="s">
        <v>448</v>
      </c>
      <c r="D12" s="51" t="s">
        <v>796</v>
      </c>
      <c r="E12" s="51" t="s">
        <v>204</v>
      </c>
      <c r="F12" s="3" t="s">
        <v>449</v>
      </c>
      <c r="G12" s="51" t="s">
        <v>450</v>
      </c>
    </row>
    <row r="13" spans="1:7" x14ac:dyDescent="0.25">
      <c r="A13" s="3">
        <v>4</v>
      </c>
      <c r="B13" s="51" t="s">
        <v>467</v>
      </c>
      <c r="C13" s="51" t="s">
        <v>468</v>
      </c>
      <c r="D13" s="51" t="s">
        <v>1174</v>
      </c>
      <c r="E13" s="51" t="s">
        <v>204</v>
      </c>
      <c r="F13" s="3" t="s">
        <v>1175</v>
      </c>
      <c r="G13" s="51" t="s">
        <v>471</v>
      </c>
    </row>
    <row r="14" spans="1:7" x14ac:dyDescent="0.25">
      <c r="A14" s="3">
        <v>4</v>
      </c>
      <c r="B14" s="51" t="s">
        <v>1176</v>
      </c>
      <c r="C14" s="51" t="s">
        <v>1177</v>
      </c>
      <c r="D14" s="51" t="s">
        <v>1178</v>
      </c>
      <c r="E14" s="51" t="s">
        <v>204</v>
      </c>
      <c r="F14" s="3" t="s">
        <v>1179</v>
      </c>
      <c r="G14" s="51" t="s">
        <v>1180</v>
      </c>
    </row>
    <row r="15" spans="1:7" x14ac:dyDescent="0.25">
      <c r="A15" s="3">
        <v>4</v>
      </c>
      <c r="B15" s="51" t="s">
        <v>1181</v>
      </c>
      <c r="C15" s="51" t="s">
        <v>1182</v>
      </c>
      <c r="D15" s="51" t="s">
        <v>1183</v>
      </c>
      <c r="E15" s="51" t="s">
        <v>204</v>
      </c>
      <c r="F15" s="3" t="s">
        <v>1184</v>
      </c>
      <c r="G15" s="51" t="s">
        <v>1185</v>
      </c>
    </row>
    <row r="16" spans="1:7" x14ac:dyDescent="0.25">
      <c r="A16" s="3">
        <v>5</v>
      </c>
      <c r="B16" s="51" t="s">
        <v>488</v>
      </c>
      <c r="C16" s="51" t="s">
        <v>489</v>
      </c>
      <c r="D16" s="51" t="s">
        <v>490</v>
      </c>
      <c r="E16" s="51" t="s">
        <v>205</v>
      </c>
      <c r="F16" s="3" t="s">
        <v>1186</v>
      </c>
      <c r="G16" s="51" t="s">
        <v>492</v>
      </c>
    </row>
    <row r="17" spans="1:7" x14ac:dyDescent="0.25">
      <c r="A17" s="3">
        <v>5</v>
      </c>
      <c r="B17" s="51" t="s">
        <v>1187</v>
      </c>
      <c r="C17" s="51" t="s">
        <v>672</v>
      </c>
      <c r="D17" s="51" t="s">
        <v>1039</v>
      </c>
      <c r="E17" s="51" t="s">
        <v>204</v>
      </c>
      <c r="F17" s="3" t="s">
        <v>1188</v>
      </c>
      <c r="G17" s="51" t="s">
        <v>1189</v>
      </c>
    </row>
    <row r="18" spans="1:7" x14ac:dyDescent="0.25">
      <c r="A18" s="3">
        <v>5</v>
      </c>
      <c r="B18" s="51" t="s">
        <v>687</v>
      </c>
      <c r="C18" s="51" t="s">
        <v>1190</v>
      </c>
      <c r="D18" s="51" t="s">
        <v>1191</v>
      </c>
      <c r="E18" s="51" t="s">
        <v>204</v>
      </c>
      <c r="F18" s="3" t="s">
        <v>1192</v>
      </c>
      <c r="G18" s="51" t="s">
        <v>1193</v>
      </c>
    </row>
    <row r="19" spans="1:7" x14ac:dyDescent="0.25">
      <c r="A19" s="3">
        <v>6</v>
      </c>
      <c r="B19" s="51" t="s">
        <v>1194</v>
      </c>
      <c r="C19" s="51" t="s">
        <v>574</v>
      </c>
      <c r="D19" s="51" t="s">
        <v>575</v>
      </c>
      <c r="E19" s="51" t="s">
        <v>204</v>
      </c>
      <c r="F19" s="3" t="s">
        <v>576</v>
      </c>
      <c r="G19" s="51" t="s">
        <v>577</v>
      </c>
    </row>
    <row r="20" spans="1:7" x14ac:dyDescent="0.25">
      <c r="A20" s="3">
        <v>6</v>
      </c>
      <c r="B20" s="51" t="s">
        <v>509</v>
      </c>
      <c r="C20" s="51" t="s">
        <v>1195</v>
      </c>
      <c r="D20" s="51" t="s">
        <v>511</v>
      </c>
      <c r="E20" s="51" t="s">
        <v>204</v>
      </c>
      <c r="F20" s="3" t="s">
        <v>512</v>
      </c>
      <c r="G20" s="51" t="s">
        <v>513</v>
      </c>
    </row>
    <row r="21" spans="1:7" x14ac:dyDescent="0.25">
      <c r="A21" s="3">
        <v>6</v>
      </c>
      <c r="B21" s="51" t="s">
        <v>1196</v>
      </c>
      <c r="C21" s="51" t="s">
        <v>1197</v>
      </c>
      <c r="D21" s="51" t="s">
        <v>1198</v>
      </c>
      <c r="E21" s="51" t="s">
        <v>204</v>
      </c>
      <c r="F21" s="3" t="s">
        <v>1199</v>
      </c>
      <c r="G21" s="51" t="s">
        <v>1200</v>
      </c>
    </row>
    <row r="22" spans="1:7" x14ac:dyDescent="0.25">
      <c r="A22" s="3">
        <v>7</v>
      </c>
      <c r="B22" s="51" t="s">
        <v>1176</v>
      </c>
      <c r="C22" s="51" t="s">
        <v>1177</v>
      </c>
      <c r="D22" s="51" t="s">
        <v>1178</v>
      </c>
      <c r="E22" s="51" t="s">
        <v>204</v>
      </c>
      <c r="F22" s="3" t="s">
        <v>1179</v>
      </c>
      <c r="G22" s="51" t="s">
        <v>1180</v>
      </c>
    </row>
    <row r="23" spans="1:7" x14ac:dyDescent="0.25">
      <c r="A23" s="3">
        <v>7</v>
      </c>
      <c r="B23" s="51" t="s">
        <v>369</v>
      </c>
      <c r="C23" s="51" t="s">
        <v>1149</v>
      </c>
      <c r="D23" s="51" t="s">
        <v>371</v>
      </c>
      <c r="E23" s="51" t="s">
        <v>204</v>
      </c>
      <c r="F23" s="3" t="s">
        <v>372</v>
      </c>
      <c r="G23" s="51" t="s">
        <v>373</v>
      </c>
    </row>
    <row r="24" spans="1:7" x14ac:dyDescent="0.25">
      <c r="A24" s="3">
        <v>7</v>
      </c>
      <c r="B24" s="51" t="s">
        <v>1163</v>
      </c>
      <c r="C24" s="51" t="s">
        <v>1164</v>
      </c>
      <c r="D24" s="51" t="s">
        <v>1165</v>
      </c>
      <c r="E24" s="51" t="s">
        <v>204</v>
      </c>
      <c r="F24" s="3" t="s">
        <v>1166</v>
      </c>
      <c r="G24" s="51" t="s">
        <v>1167</v>
      </c>
    </row>
    <row r="25" spans="1:7" x14ac:dyDescent="0.25">
      <c r="A25" s="3">
        <v>8</v>
      </c>
      <c r="B25" s="51" t="s">
        <v>552</v>
      </c>
      <c r="C25" s="51" t="s">
        <v>553</v>
      </c>
      <c r="D25" s="51" t="s">
        <v>554</v>
      </c>
      <c r="E25" s="51" t="s">
        <v>204</v>
      </c>
      <c r="F25" s="3" t="s">
        <v>555</v>
      </c>
      <c r="G25" s="51" t="s">
        <v>556</v>
      </c>
    </row>
    <row r="26" spans="1:7" x14ac:dyDescent="0.25">
      <c r="A26" s="3">
        <v>8</v>
      </c>
      <c r="B26" s="51" t="s">
        <v>1201</v>
      </c>
      <c r="C26" s="51" t="s">
        <v>1202</v>
      </c>
      <c r="D26" s="51" t="s">
        <v>1203</v>
      </c>
      <c r="E26" s="51" t="s">
        <v>204</v>
      </c>
      <c r="F26" s="3" t="s">
        <v>1204</v>
      </c>
      <c r="G26" s="51" t="s">
        <v>1205</v>
      </c>
    </row>
    <row r="27" spans="1:7" x14ac:dyDescent="0.25">
      <c r="A27" s="3">
        <v>8</v>
      </c>
      <c r="B27" s="51" t="s">
        <v>1206</v>
      </c>
      <c r="C27" s="51" t="s">
        <v>1207</v>
      </c>
      <c r="D27" s="51" t="s">
        <v>853</v>
      </c>
      <c r="E27" s="51" t="s">
        <v>204</v>
      </c>
      <c r="F27" s="3" t="s">
        <v>1208</v>
      </c>
      <c r="G27" s="51" t="s">
        <v>1209</v>
      </c>
    </row>
    <row r="28" spans="1:7" x14ac:dyDescent="0.25">
      <c r="A28" s="3">
        <v>9</v>
      </c>
      <c r="B28" s="51" t="s">
        <v>1210</v>
      </c>
      <c r="C28" s="51" t="s">
        <v>1211</v>
      </c>
      <c r="D28" s="51" t="s">
        <v>1212</v>
      </c>
      <c r="E28" s="51" t="s">
        <v>205</v>
      </c>
      <c r="F28" s="3" t="s">
        <v>1213</v>
      </c>
      <c r="G28" s="51" t="s">
        <v>1386</v>
      </c>
    </row>
    <row r="29" spans="1:7" x14ac:dyDescent="0.25">
      <c r="A29" s="3">
        <v>9</v>
      </c>
      <c r="B29" s="51" t="s">
        <v>1206</v>
      </c>
      <c r="C29" s="51" t="s">
        <v>1207</v>
      </c>
      <c r="D29" s="51" t="s">
        <v>853</v>
      </c>
      <c r="E29" s="51" t="s">
        <v>204</v>
      </c>
      <c r="F29" s="3" t="s">
        <v>1208</v>
      </c>
      <c r="G29" s="51" t="s">
        <v>1209</v>
      </c>
    </row>
    <row r="30" spans="1:7" x14ac:dyDescent="0.25">
      <c r="A30" s="3">
        <v>9</v>
      </c>
      <c r="B30" s="51" t="s">
        <v>612</v>
      </c>
      <c r="C30" s="51" t="s">
        <v>613</v>
      </c>
      <c r="D30" s="51" t="s">
        <v>614</v>
      </c>
      <c r="E30" s="51" t="s">
        <v>204</v>
      </c>
      <c r="F30" s="3" t="s">
        <v>1215</v>
      </c>
      <c r="G30" s="51" t="s">
        <v>616</v>
      </c>
    </row>
    <row r="31" spans="1:7" x14ac:dyDescent="0.25">
      <c r="A31" s="3">
        <v>10</v>
      </c>
      <c r="B31" s="51" t="s">
        <v>650</v>
      </c>
      <c r="C31" s="51" t="s">
        <v>651</v>
      </c>
      <c r="D31" s="51" t="s">
        <v>652</v>
      </c>
      <c r="E31" s="51" t="s">
        <v>204</v>
      </c>
      <c r="F31" s="3" t="s">
        <v>653</v>
      </c>
      <c r="G31" s="51" t="s">
        <v>654</v>
      </c>
    </row>
    <row r="32" spans="1:7" x14ac:dyDescent="0.25">
      <c r="A32" s="3">
        <v>10</v>
      </c>
      <c r="B32" s="51" t="s">
        <v>933</v>
      </c>
      <c r="C32" s="51" t="s">
        <v>1216</v>
      </c>
      <c r="D32" s="51" t="s">
        <v>1217</v>
      </c>
      <c r="E32" s="51" t="s">
        <v>204</v>
      </c>
      <c r="F32" s="3" t="s">
        <v>1218</v>
      </c>
      <c r="G32" s="51" t="s">
        <v>1219</v>
      </c>
    </row>
    <row r="33" spans="1:7" x14ac:dyDescent="0.25">
      <c r="A33" s="3">
        <v>10</v>
      </c>
      <c r="B33" s="51" t="s">
        <v>1220</v>
      </c>
      <c r="C33" s="51" t="s">
        <v>1221</v>
      </c>
      <c r="D33" s="51" t="s">
        <v>1222</v>
      </c>
      <c r="E33" s="51" t="s">
        <v>204</v>
      </c>
      <c r="F33" s="3" t="s">
        <v>1223</v>
      </c>
      <c r="G33" s="51" t="s">
        <v>1224</v>
      </c>
    </row>
    <row r="34" spans="1:7" x14ac:dyDescent="0.25">
      <c r="A34" s="3">
        <v>11</v>
      </c>
      <c r="B34" s="51" t="s">
        <v>1225</v>
      </c>
      <c r="C34" s="51" t="s">
        <v>1226</v>
      </c>
      <c r="D34" s="51" t="s">
        <v>1227</v>
      </c>
      <c r="E34" s="51" t="s">
        <v>204</v>
      </c>
      <c r="F34" s="3" t="s">
        <v>1228</v>
      </c>
      <c r="G34" s="51" t="s">
        <v>1229</v>
      </c>
    </row>
    <row r="35" spans="1:7" x14ac:dyDescent="0.25">
      <c r="A35" s="3">
        <v>11</v>
      </c>
      <c r="B35" s="51" t="s">
        <v>1230</v>
      </c>
      <c r="C35" s="51" t="s">
        <v>1174</v>
      </c>
      <c r="D35" s="51" t="s">
        <v>707</v>
      </c>
      <c r="E35" s="51" t="s">
        <v>204</v>
      </c>
      <c r="F35" s="3" t="s">
        <v>1231</v>
      </c>
      <c r="G35" s="51" t="s">
        <v>709</v>
      </c>
    </row>
    <row r="36" spans="1:7" x14ac:dyDescent="0.25">
      <c r="A36" s="3">
        <v>11</v>
      </c>
      <c r="B36" s="51" t="s">
        <v>1232</v>
      </c>
      <c r="C36" s="51" t="s">
        <v>1233</v>
      </c>
      <c r="D36" s="51" t="s">
        <v>1234</v>
      </c>
      <c r="E36" s="51" t="s">
        <v>204</v>
      </c>
      <c r="F36" s="3" t="s">
        <v>1235</v>
      </c>
      <c r="G36" s="51" t="s">
        <v>1236</v>
      </c>
    </row>
    <row r="37" spans="1:7" x14ac:dyDescent="0.25">
      <c r="A37" s="3">
        <v>12</v>
      </c>
      <c r="B37" s="51" t="s">
        <v>1237</v>
      </c>
      <c r="C37" s="51" t="s">
        <v>1238</v>
      </c>
      <c r="D37" s="51" t="s">
        <v>1239</v>
      </c>
      <c r="E37" s="51" t="s">
        <v>204</v>
      </c>
      <c r="F37" s="3" t="s">
        <v>1240</v>
      </c>
      <c r="G37" s="51" t="s">
        <v>1241</v>
      </c>
    </row>
    <row r="38" spans="1:7" x14ac:dyDescent="0.25">
      <c r="A38" s="3">
        <v>12</v>
      </c>
      <c r="B38" s="51" t="s">
        <v>740</v>
      </c>
      <c r="C38" s="51" t="s">
        <v>741</v>
      </c>
      <c r="D38" s="51" t="s">
        <v>742</v>
      </c>
      <c r="E38" s="51" t="s">
        <v>204</v>
      </c>
      <c r="F38" s="3" t="s">
        <v>743</v>
      </c>
      <c r="G38" s="51" t="s">
        <v>1242</v>
      </c>
    </row>
    <row r="39" spans="1:7" x14ac:dyDescent="0.25">
      <c r="A39" s="3">
        <v>13</v>
      </c>
      <c r="B39" s="51" t="s">
        <v>1243</v>
      </c>
      <c r="C39" s="51" t="s">
        <v>1244</v>
      </c>
      <c r="D39" s="51" t="s">
        <v>1245</v>
      </c>
      <c r="E39" s="51" t="s">
        <v>205</v>
      </c>
      <c r="F39" s="3" t="s">
        <v>1246</v>
      </c>
      <c r="G39" s="51" t="s">
        <v>1247</v>
      </c>
    </row>
    <row r="40" spans="1:7" x14ac:dyDescent="0.25">
      <c r="A40" s="3">
        <v>13</v>
      </c>
      <c r="B40" s="51" t="s">
        <v>1248</v>
      </c>
      <c r="C40" s="51" t="s">
        <v>613</v>
      </c>
      <c r="D40" s="51" t="s">
        <v>830</v>
      </c>
      <c r="E40" s="51" t="s">
        <v>204</v>
      </c>
      <c r="F40" s="3" t="s">
        <v>1249</v>
      </c>
      <c r="G40" s="51" t="s">
        <v>833</v>
      </c>
    </row>
    <row r="41" spans="1:7" x14ac:dyDescent="0.25">
      <c r="A41" s="3">
        <v>13</v>
      </c>
      <c r="B41" s="51" t="s">
        <v>740</v>
      </c>
      <c r="C41" s="51" t="s">
        <v>741</v>
      </c>
      <c r="D41" s="51" t="s">
        <v>742</v>
      </c>
      <c r="E41" s="51" t="s">
        <v>204</v>
      </c>
      <c r="F41" s="3" t="s">
        <v>743</v>
      </c>
      <c r="G41" s="51" t="s">
        <v>1242</v>
      </c>
    </row>
    <row r="42" spans="1:7" x14ac:dyDescent="0.25">
      <c r="A42" s="3">
        <v>14</v>
      </c>
      <c r="B42" s="51" t="s">
        <v>775</v>
      </c>
      <c r="C42" s="51" t="s">
        <v>776</v>
      </c>
      <c r="D42" s="51" t="s">
        <v>777</v>
      </c>
      <c r="E42" s="51" t="s">
        <v>204</v>
      </c>
      <c r="F42" s="3" t="s">
        <v>1250</v>
      </c>
      <c r="G42" s="51" t="s">
        <v>779</v>
      </c>
    </row>
    <row r="43" spans="1:7" x14ac:dyDescent="0.25">
      <c r="A43" s="3">
        <v>14</v>
      </c>
      <c r="B43" s="51" t="s">
        <v>1251</v>
      </c>
      <c r="C43" s="51" t="s">
        <v>1252</v>
      </c>
      <c r="D43" s="51" t="s">
        <v>875</v>
      </c>
      <c r="E43" s="51" t="s">
        <v>204</v>
      </c>
      <c r="F43" s="3" t="s">
        <v>1253</v>
      </c>
      <c r="G43" s="51" t="s">
        <v>1254</v>
      </c>
    </row>
    <row r="44" spans="1:7" x14ac:dyDescent="0.25">
      <c r="A44" s="3">
        <v>14</v>
      </c>
      <c r="B44" s="51" t="s">
        <v>1255</v>
      </c>
      <c r="C44" s="51" t="s">
        <v>468</v>
      </c>
      <c r="D44" s="51" t="s">
        <v>1256</v>
      </c>
      <c r="E44" s="51" t="s">
        <v>205</v>
      </c>
      <c r="F44" s="3" t="s">
        <v>1257</v>
      </c>
      <c r="G44" s="51" t="s">
        <v>1254</v>
      </c>
    </row>
    <row r="45" spans="1:7" x14ac:dyDescent="0.25">
      <c r="A45" s="3">
        <v>15</v>
      </c>
      <c r="B45" s="51" t="s">
        <v>852</v>
      </c>
      <c r="C45" s="51" t="s">
        <v>853</v>
      </c>
      <c r="D45" s="51" t="s">
        <v>854</v>
      </c>
      <c r="E45" s="51" t="s">
        <v>204</v>
      </c>
      <c r="F45" s="3" t="s">
        <v>1258</v>
      </c>
      <c r="G45" s="62" t="s">
        <v>856</v>
      </c>
    </row>
    <row r="46" spans="1:7" x14ac:dyDescent="0.25">
      <c r="A46" s="3">
        <v>15</v>
      </c>
      <c r="B46" s="51" t="s">
        <v>1259</v>
      </c>
      <c r="C46" s="51" t="s">
        <v>1260</v>
      </c>
      <c r="D46" s="51" t="s">
        <v>688</v>
      </c>
      <c r="E46" s="51" t="s">
        <v>204</v>
      </c>
      <c r="F46" s="3" t="s">
        <v>1261</v>
      </c>
      <c r="G46" s="51" t="s">
        <v>1262</v>
      </c>
    </row>
    <row r="47" spans="1:7" x14ac:dyDescent="0.25">
      <c r="A47" s="3">
        <v>15</v>
      </c>
      <c r="B47" s="51" t="s">
        <v>740</v>
      </c>
      <c r="C47" s="51" t="s">
        <v>874</v>
      </c>
      <c r="D47" s="51" t="s">
        <v>875</v>
      </c>
      <c r="E47" s="51" t="s">
        <v>204</v>
      </c>
      <c r="F47" s="3" t="s">
        <v>1263</v>
      </c>
      <c r="G47" s="51" t="s">
        <v>877</v>
      </c>
    </row>
    <row r="48" spans="1:7" x14ac:dyDescent="0.25">
      <c r="A48" s="3">
        <v>16</v>
      </c>
      <c r="B48" s="51" t="s">
        <v>1201</v>
      </c>
      <c r="C48" s="51" t="s">
        <v>1202</v>
      </c>
      <c r="D48" s="51" t="s">
        <v>1203</v>
      </c>
      <c r="E48" s="51" t="s">
        <v>204</v>
      </c>
      <c r="F48" s="3" t="s">
        <v>1204</v>
      </c>
      <c r="G48" s="51" t="s">
        <v>1205</v>
      </c>
    </row>
    <row r="49" spans="1:7" x14ac:dyDescent="0.25">
      <c r="A49" s="3">
        <v>16</v>
      </c>
      <c r="B49" s="51" t="s">
        <v>1264</v>
      </c>
      <c r="C49" s="51" t="s">
        <v>575</v>
      </c>
      <c r="D49" s="51" t="s">
        <v>1265</v>
      </c>
      <c r="E49" s="51" t="s">
        <v>204</v>
      </c>
      <c r="F49" s="3" t="s">
        <v>1266</v>
      </c>
      <c r="G49" s="51" t="s">
        <v>1267</v>
      </c>
    </row>
    <row r="50" spans="1:7" x14ac:dyDescent="0.25">
      <c r="A50" s="3">
        <v>16</v>
      </c>
      <c r="B50" s="51" t="s">
        <v>1210</v>
      </c>
      <c r="C50" s="51" t="s">
        <v>1268</v>
      </c>
      <c r="D50" s="51" t="s">
        <v>1212</v>
      </c>
      <c r="E50" s="51" t="s">
        <v>205</v>
      </c>
      <c r="F50" s="3" t="s">
        <v>1213</v>
      </c>
      <c r="G50" s="51" t="s">
        <v>1214</v>
      </c>
    </row>
    <row r="51" spans="1:7" x14ac:dyDescent="0.25">
      <c r="A51" s="51">
        <v>17</v>
      </c>
      <c r="B51" s="51" t="s">
        <v>1248</v>
      </c>
      <c r="C51" s="51" t="s">
        <v>1269</v>
      </c>
      <c r="D51" s="51" t="s">
        <v>1270</v>
      </c>
      <c r="E51" s="51" t="s">
        <v>204</v>
      </c>
      <c r="F51" s="3" t="s">
        <v>1271</v>
      </c>
      <c r="G51" s="51" t="s">
        <v>1272</v>
      </c>
    </row>
    <row r="52" spans="1:7" x14ac:dyDescent="0.25">
      <c r="A52" s="51">
        <v>17</v>
      </c>
      <c r="B52" s="51" t="s">
        <v>1273</v>
      </c>
      <c r="C52" s="51" t="s">
        <v>1274</v>
      </c>
      <c r="D52" s="51" t="s">
        <v>1275</v>
      </c>
      <c r="E52" s="51" t="s">
        <v>204</v>
      </c>
      <c r="F52" s="51" t="s">
        <v>1276</v>
      </c>
      <c r="G52" s="51" t="s">
        <v>1277</v>
      </c>
    </row>
    <row r="53" spans="1:7" x14ac:dyDescent="0.25">
      <c r="A53" s="51">
        <v>17</v>
      </c>
      <c r="B53" s="51" t="s">
        <v>1278</v>
      </c>
      <c r="C53" s="51" t="s">
        <v>1279</v>
      </c>
      <c r="D53" s="51" t="s">
        <v>874</v>
      </c>
      <c r="E53" s="51" t="s">
        <v>204</v>
      </c>
      <c r="F53" s="51" t="s">
        <v>1280</v>
      </c>
      <c r="G53" s="51" t="s">
        <v>1281</v>
      </c>
    </row>
    <row r="54" spans="1:7" x14ac:dyDescent="0.25">
      <c r="A54" s="51">
        <v>18</v>
      </c>
      <c r="B54" s="51" t="s">
        <v>1282</v>
      </c>
      <c r="C54" s="51" t="s">
        <v>1155</v>
      </c>
      <c r="D54" s="51" t="s">
        <v>1283</v>
      </c>
      <c r="E54" s="51" t="s">
        <v>204</v>
      </c>
      <c r="F54" s="51" t="s">
        <v>1284</v>
      </c>
      <c r="G54" s="51" t="s">
        <v>1285</v>
      </c>
    </row>
    <row r="55" spans="1:7" x14ac:dyDescent="0.25">
      <c r="A55" s="51">
        <v>18</v>
      </c>
      <c r="B55" s="51" t="s">
        <v>955</v>
      </c>
      <c r="C55" s="51" t="s">
        <v>1159</v>
      </c>
      <c r="D55" s="51" t="s">
        <v>1160</v>
      </c>
      <c r="E55" s="51" t="s">
        <v>204</v>
      </c>
      <c r="F55" s="51" t="s">
        <v>1161</v>
      </c>
      <c r="G55" s="51" t="s">
        <v>1162</v>
      </c>
    </row>
    <row r="56" spans="1:7" x14ac:dyDescent="0.25">
      <c r="A56" s="51">
        <v>18</v>
      </c>
      <c r="B56" s="51" t="s">
        <v>1286</v>
      </c>
      <c r="C56" s="51" t="s">
        <v>1159</v>
      </c>
      <c r="D56" s="51" t="s">
        <v>812</v>
      </c>
      <c r="E56" s="51" t="s">
        <v>205</v>
      </c>
      <c r="F56" s="51" t="s">
        <v>1287</v>
      </c>
      <c r="G56" s="51" t="s">
        <v>1288</v>
      </c>
    </row>
    <row r="57" spans="1:7" x14ac:dyDescent="0.25">
      <c r="A57" s="51">
        <v>19</v>
      </c>
      <c r="B57" s="51" t="s">
        <v>1289</v>
      </c>
      <c r="C57" s="51" t="s">
        <v>553</v>
      </c>
      <c r="D57" s="51" t="s">
        <v>1290</v>
      </c>
      <c r="E57" s="51" t="s">
        <v>204</v>
      </c>
      <c r="F57" s="51" t="s">
        <v>1291</v>
      </c>
      <c r="G57" s="51" t="s">
        <v>1292</v>
      </c>
    </row>
    <row r="58" spans="1:7" x14ac:dyDescent="0.25">
      <c r="A58" s="51">
        <v>19</v>
      </c>
      <c r="B58" s="51" t="s">
        <v>1293</v>
      </c>
      <c r="C58" s="51" t="s">
        <v>1294</v>
      </c>
      <c r="D58" s="51" t="s">
        <v>1295</v>
      </c>
      <c r="E58" s="51" t="s">
        <v>205</v>
      </c>
      <c r="F58" s="51" t="s">
        <v>1296</v>
      </c>
      <c r="G58" s="51" t="s">
        <v>1297</v>
      </c>
    </row>
    <row r="59" spans="1:7" x14ac:dyDescent="0.25">
      <c r="A59" s="51">
        <v>19</v>
      </c>
      <c r="B59" s="51" t="s">
        <v>1298</v>
      </c>
      <c r="C59" s="51" t="s">
        <v>1207</v>
      </c>
      <c r="D59" s="51" t="s">
        <v>1299</v>
      </c>
      <c r="E59" s="51" t="s">
        <v>205</v>
      </c>
      <c r="F59" s="51" t="s">
        <v>1300</v>
      </c>
      <c r="G59" s="51" t="s">
        <v>1301</v>
      </c>
    </row>
    <row r="60" spans="1:7" x14ac:dyDescent="0.25">
      <c r="A60" s="51">
        <v>21</v>
      </c>
      <c r="B60" s="51" t="s">
        <v>670</v>
      </c>
      <c r="C60" s="51" t="s">
        <v>671</v>
      </c>
      <c r="D60" s="51" t="s">
        <v>672</v>
      </c>
      <c r="E60" s="51" t="s">
        <v>205</v>
      </c>
      <c r="F60" s="59" t="s">
        <v>673</v>
      </c>
      <c r="G60" s="51" t="s">
        <v>674</v>
      </c>
    </row>
    <row r="61" spans="1:7" x14ac:dyDescent="0.25">
      <c r="A61" s="51">
        <v>21</v>
      </c>
      <c r="B61" s="51" t="s">
        <v>1314</v>
      </c>
      <c r="C61" s="51" t="s">
        <v>1028</v>
      </c>
      <c r="D61" s="51" t="s">
        <v>1207</v>
      </c>
      <c r="E61" s="51" t="s">
        <v>204</v>
      </c>
      <c r="F61" s="59" t="s">
        <v>1315</v>
      </c>
      <c r="G61" s="51" t="s">
        <v>1316</v>
      </c>
    </row>
    <row r="62" spans="1:7" x14ac:dyDescent="0.25">
      <c r="A62" s="51">
        <v>21</v>
      </c>
      <c r="B62" s="51" t="s">
        <v>1317</v>
      </c>
      <c r="C62" s="51" t="s">
        <v>1318</v>
      </c>
      <c r="D62" s="51" t="s">
        <v>874</v>
      </c>
      <c r="E62" s="51" t="s">
        <v>204</v>
      </c>
      <c r="F62" s="59" t="s">
        <v>1319</v>
      </c>
      <c r="G62" s="51" t="s">
        <v>1320</v>
      </c>
    </row>
    <row r="63" spans="1:7" x14ac:dyDescent="0.25">
      <c r="A63" s="51">
        <v>22</v>
      </c>
      <c r="B63" s="51" t="s">
        <v>1201</v>
      </c>
      <c r="C63" s="51" t="s">
        <v>1202</v>
      </c>
      <c r="D63" s="51" t="s">
        <v>1203</v>
      </c>
      <c r="E63" s="51" t="s">
        <v>204</v>
      </c>
      <c r="F63" s="61" t="s">
        <v>1204</v>
      </c>
      <c r="G63" s="51" t="s">
        <v>1205</v>
      </c>
    </row>
    <row r="64" spans="1:7" x14ac:dyDescent="0.25">
      <c r="A64" s="51">
        <v>22</v>
      </c>
      <c r="B64" s="51" t="s">
        <v>687</v>
      </c>
      <c r="C64" s="51" t="s">
        <v>688</v>
      </c>
      <c r="D64" s="51" t="s">
        <v>553</v>
      </c>
      <c r="E64" s="51" t="s">
        <v>204</v>
      </c>
      <c r="F64" s="59" t="s">
        <v>689</v>
      </c>
      <c r="G64" s="51" t="s">
        <v>1321</v>
      </c>
    </row>
    <row r="65" spans="1:7" x14ac:dyDescent="0.25">
      <c r="A65" s="51">
        <v>22</v>
      </c>
      <c r="B65" s="51" t="s">
        <v>1322</v>
      </c>
      <c r="C65" s="51" t="s">
        <v>1323</v>
      </c>
      <c r="D65" s="51" t="s">
        <v>1221</v>
      </c>
      <c r="E65" s="51" t="s">
        <v>204</v>
      </c>
      <c r="F65" s="59" t="s">
        <v>1324</v>
      </c>
      <c r="G65" s="63" t="s">
        <v>1321</v>
      </c>
    </row>
    <row r="66" spans="1:7" x14ac:dyDescent="0.25">
      <c r="A66" s="51">
        <v>23</v>
      </c>
      <c r="B66" s="51" t="s">
        <v>794</v>
      </c>
      <c r="C66" s="51" t="s">
        <v>1325</v>
      </c>
      <c r="D66" s="51"/>
      <c r="E66" s="51" t="s">
        <v>204</v>
      </c>
      <c r="F66" s="61" t="s">
        <v>797</v>
      </c>
      <c r="G66" s="51" t="s">
        <v>798</v>
      </c>
    </row>
    <row r="67" spans="1:7" x14ac:dyDescent="0.25">
      <c r="A67" s="51">
        <v>23</v>
      </c>
      <c r="B67" s="51" t="s">
        <v>1327</v>
      </c>
      <c r="C67" s="51" t="s">
        <v>1328</v>
      </c>
      <c r="D67" s="51" t="s">
        <v>1329</v>
      </c>
      <c r="E67" s="51" t="s">
        <v>204</v>
      </c>
      <c r="F67" s="59" t="s">
        <v>1330</v>
      </c>
      <c r="G67" s="51" t="s">
        <v>1331</v>
      </c>
    </row>
    <row r="68" spans="1:7" x14ac:dyDescent="0.25">
      <c r="A68" s="51">
        <v>23</v>
      </c>
      <c r="B68" s="51" t="s">
        <v>1332</v>
      </c>
      <c r="C68" s="51" t="s">
        <v>1256</v>
      </c>
      <c r="D68" s="51" t="s">
        <v>469</v>
      </c>
      <c r="E68" s="51" t="s">
        <v>204</v>
      </c>
      <c r="F68" s="61" t="s">
        <v>1333</v>
      </c>
      <c r="G68" s="48" t="s">
        <v>1334</v>
      </c>
    </row>
    <row r="69" spans="1:7" x14ac:dyDescent="0.25">
      <c r="A69" s="51">
        <v>24</v>
      </c>
      <c r="B69" s="51" t="s">
        <v>811</v>
      </c>
      <c r="C69" s="51" t="s">
        <v>812</v>
      </c>
      <c r="D69" s="51" t="s">
        <v>813</v>
      </c>
      <c r="E69" s="51" t="s">
        <v>204</v>
      </c>
      <c r="F69" s="59" t="s">
        <v>1335</v>
      </c>
      <c r="G69" s="51" t="s">
        <v>815</v>
      </c>
    </row>
    <row r="70" spans="1:7" x14ac:dyDescent="0.25">
      <c r="A70" s="51">
        <v>24</v>
      </c>
      <c r="B70" s="51" t="s">
        <v>369</v>
      </c>
      <c r="C70" s="51" t="s">
        <v>1149</v>
      </c>
      <c r="D70" s="51" t="s">
        <v>371</v>
      </c>
      <c r="E70" s="51" t="s">
        <v>204</v>
      </c>
      <c r="F70" s="59" t="s">
        <v>372</v>
      </c>
      <c r="G70" s="51" t="s">
        <v>373</v>
      </c>
    </row>
    <row r="71" spans="1:7" x14ac:dyDescent="0.25">
      <c r="A71" s="51">
        <v>24</v>
      </c>
      <c r="B71" s="51" t="s">
        <v>408</v>
      </c>
      <c r="C71" s="51" t="s">
        <v>409</v>
      </c>
      <c r="D71" s="51" t="s">
        <v>410</v>
      </c>
      <c r="E71" s="51" t="s">
        <v>204</v>
      </c>
      <c r="F71" s="59" t="s">
        <v>1168</v>
      </c>
      <c r="G71" s="51" t="s">
        <v>412</v>
      </c>
    </row>
    <row r="72" spans="1:7" x14ac:dyDescent="0.25">
      <c r="A72" s="51">
        <v>25</v>
      </c>
      <c r="B72" s="3" t="s">
        <v>829</v>
      </c>
      <c r="C72" s="3" t="s">
        <v>613</v>
      </c>
      <c r="D72" s="3" t="s">
        <v>830</v>
      </c>
      <c r="E72" s="3" t="s">
        <v>204</v>
      </c>
      <c r="F72" s="3" t="s">
        <v>1249</v>
      </c>
      <c r="G72" s="30" t="s">
        <v>833</v>
      </c>
    </row>
    <row r="73" spans="1:7" x14ac:dyDescent="0.25">
      <c r="A73" s="51">
        <v>25</v>
      </c>
      <c r="B73" s="3" t="s">
        <v>1336</v>
      </c>
      <c r="C73" s="3" t="s">
        <v>1337</v>
      </c>
      <c r="D73" s="3" t="s">
        <v>1338</v>
      </c>
      <c r="E73" s="3" t="s">
        <v>205</v>
      </c>
      <c r="F73" s="3" t="s">
        <v>1339</v>
      </c>
      <c r="G73" s="64" t="s">
        <v>1340</v>
      </c>
    </row>
    <row r="74" spans="1:7" x14ac:dyDescent="0.25">
      <c r="A74" s="51">
        <v>25</v>
      </c>
      <c r="B74" s="3" t="s">
        <v>1341</v>
      </c>
      <c r="C74" s="3" t="s">
        <v>1244</v>
      </c>
      <c r="D74" s="3" t="s">
        <v>1245</v>
      </c>
      <c r="E74" s="3" t="s">
        <v>205</v>
      </c>
      <c r="F74" s="3" t="s">
        <v>1342</v>
      </c>
      <c r="G74" s="64" t="s">
        <v>1343</v>
      </c>
    </row>
    <row r="75" spans="1:7" x14ac:dyDescent="0.25">
      <c r="A75" s="51">
        <v>26</v>
      </c>
      <c r="B75" s="3" t="s">
        <v>1259</v>
      </c>
      <c r="C75" s="3" t="s">
        <v>1260</v>
      </c>
      <c r="D75" s="3" t="s">
        <v>1344</v>
      </c>
      <c r="E75" s="51" t="s">
        <v>204</v>
      </c>
      <c r="F75" s="3" t="s">
        <v>1345</v>
      </c>
      <c r="G75" s="68" t="s">
        <v>1262</v>
      </c>
    </row>
    <row r="76" spans="1:7" ht="45" x14ac:dyDescent="0.25">
      <c r="A76" s="51">
        <v>26</v>
      </c>
      <c r="B76" s="3" t="s">
        <v>740</v>
      </c>
      <c r="C76" s="3" t="s">
        <v>874</v>
      </c>
      <c r="D76" s="3" t="s">
        <v>875</v>
      </c>
      <c r="E76" s="51" t="s">
        <v>204</v>
      </c>
      <c r="F76" s="65" t="s">
        <v>1263</v>
      </c>
      <c r="G76" s="68" t="s">
        <v>877</v>
      </c>
    </row>
    <row r="77" spans="1:7" x14ac:dyDescent="0.25">
      <c r="A77" s="51">
        <v>26</v>
      </c>
      <c r="B77" s="3" t="s">
        <v>852</v>
      </c>
      <c r="C77" s="3" t="s">
        <v>853</v>
      </c>
      <c r="D77" s="3" t="s">
        <v>854</v>
      </c>
      <c r="E77" s="51" t="s">
        <v>204</v>
      </c>
      <c r="F77" s="3" t="s">
        <v>855</v>
      </c>
      <c r="G77" s="68" t="s">
        <v>856</v>
      </c>
    </row>
    <row r="78" spans="1:7" x14ac:dyDescent="0.25">
      <c r="A78" s="51">
        <v>27</v>
      </c>
      <c r="B78" s="3" t="s">
        <v>1346</v>
      </c>
      <c r="C78" s="3" t="s">
        <v>1151</v>
      </c>
      <c r="D78" s="3" t="s">
        <v>707</v>
      </c>
      <c r="E78" s="51" t="s">
        <v>204</v>
      </c>
      <c r="F78" s="3" t="s">
        <v>1347</v>
      </c>
      <c r="G78" s="69" t="s">
        <v>1348</v>
      </c>
    </row>
    <row r="79" spans="1:7" x14ac:dyDescent="0.25">
      <c r="A79" s="51">
        <v>27</v>
      </c>
      <c r="B79" s="3" t="s">
        <v>1349</v>
      </c>
      <c r="C79" s="3" t="s">
        <v>1350</v>
      </c>
      <c r="D79" s="3" t="s">
        <v>1351</v>
      </c>
      <c r="E79" s="51" t="s">
        <v>204</v>
      </c>
      <c r="F79" s="3" t="s">
        <v>1352</v>
      </c>
      <c r="G79" s="68" t="s">
        <v>1353</v>
      </c>
    </row>
    <row r="80" spans="1:7" x14ac:dyDescent="0.25">
      <c r="A80" s="51">
        <v>27</v>
      </c>
      <c r="B80" s="3" t="s">
        <v>852</v>
      </c>
      <c r="C80" s="3" t="s">
        <v>853</v>
      </c>
      <c r="D80" s="3" t="s">
        <v>854</v>
      </c>
      <c r="E80" s="51" t="s">
        <v>204</v>
      </c>
      <c r="F80" s="3" t="s">
        <v>855</v>
      </c>
      <c r="G80" s="68" t="s">
        <v>856</v>
      </c>
    </row>
    <row r="81" spans="1:7" x14ac:dyDescent="0.25">
      <c r="A81" s="51">
        <v>28</v>
      </c>
      <c r="B81" s="51" t="s">
        <v>852</v>
      </c>
      <c r="C81" s="51" t="s">
        <v>853</v>
      </c>
      <c r="D81" s="51" t="s">
        <v>854</v>
      </c>
      <c r="E81" s="51" t="s">
        <v>204</v>
      </c>
      <c r="F81" s="3" t="s">
        <v>855</v>
      </c>
      <c r="G81" s="68" t="s">
        <v>856</v>
      </c>
    </row>
    <row r="82" spans="1:7" x14ac:dyDescent="0.25">
      <c r="A82" s="51">
        <v>28</v>
      </c>
      <c r="B82" s="51" t="s">
        <v>1327</v>
      </c>
      <c r="C82" s="51" t="s">
        <v>1328</v>
      </c>
      <c r="D82" s="51" t="s">
        <v>1329</v>
      </c>
      <c r="E82" s="51" t="s">
        <v>204</v>
      </c>
      <c r="F82" s="59" t="s">
        <v>1354</v>
      </c>
      <c r="G82" s="68" t="s">
        <v>1331</v>
      </c>
    </row>
    <row r="83" spans="1:7" x14ac:dyDescent="0.25">
      <c r="A83" s="51">
        <v>28</v>
      </c>
      <c r="B83" s="51" t="s">
        <v>794</v>
      </c>
      <c r="C83" s="51" t="s">
        <v>1325</v>
      </c>
      <c r="D83" s="51"/>
      <c r="E83" s="51" t="s">
        <v>204</v>
      </c>
      <c r="F83" s="59" t="s">
        <v>1326</v>
      </c>
      <c r="G83" s="68" t="s">
        <v>798</v>
      </c>
    </row>
    <row r="84" spans="1:7" x14ac:dyDescent="0.25">
      <c r="A84" s="51">
        <v>29</v>
      </c>
      <c r="B84" s="51" t="s">
        <v>852</v>
      </c>
      <c r="C84" s="51" t="s">
        <v>853</v>
      </c>
      <c r="D84" s="51" t="s">
        <v>854</v>
      </c>
      <c r="E84" s="51" t="s">
        <v>204</v>
      </c>
      <c r="F84" s="3" t="s">
        <v>855</v>
      </c>
      <c r="G84" s="59" t="s">
        <v>856</v>
      </c>
    </row>
    <row r="85" spans="1:7" x14ac:dyDescent="0.25">
      <c r="A85" s="51">
        <v>29</v>
      </c>
      <c r="B85" s="51" t="s">
        <v>1355</v>
      </c>
      <c r="C85" s="51" t="s">
        <v>469</v>
      </c>
      <c r="D85" s="51" t="s">
        <v>1356</v>
      </c>
      <c r="E85" s="51" t="s">
        <v>204</v>
      </c>
      <c r="F85" s="59" t="s">
        <v>1357</v>
      </c>
      <c r="G85" s="59" t="s">
        <v>1358</v>
      </c>
    </row>
    <row r="86" spans="1:7" x14ac:dyDescent="0.25">
      <c r="A86" s="51">
        <v>29</v>
      </c>
      <c r="B86" s="51" t="s">
        <v>1359</v>
      </c>
      <c r="C86" s="51" t="s">
        <v>614</v>
      </c>
      <c r="D86" s="51" t="s">
        <v>1360</v>
      </c>
      <c r="E86" s="51" t="s">
        <v>204</v>
      </c>
      <c r="F86" s="59" t="s">
        <v>1361</v>
      </c>
      <c r="G86" s="59" t="s">
        <v>1362</v>
      </c>
    </row>
    <row r="87" spans="1:7" x14ac:dyDescent="0.25">
      <c r="A87" s="51">
        <v>30</v>
      </c>
      <c r="B87" s="51" t="s">
        <v>1363</v>
      </c>
      <c r="C87" s="51" t="s">
        <v>1364</v>
      </c>
      <c r="D87" s="51" t="s">
        <v>1207</v>
      </c>
      <c r="E87" s="51" t="s">
        <v>204</v>
      </c>
      <c r="F87" s="59" t="s">
        <v>1365</v>
      </c>
      <c r="G87" s="51" t="s">
        <v>1366</v>
      </c>
    </row>
    <row r="88" spans="1:7" x14ac:dyDescent="0.25">
      <c r="A88" s="51">
        <v>30</v>
      </c>
      <c r="B88" s="51" t="s">
        <v>933</v>
      </c>
      <c r="C88" s="51" t="s">
        <v>934</v>
      </c>
      <c r="D88" s="51" t="s">
        <v>935</v>
      </c>
      <c r="E88" s="51" t="s">
        <v>204</v>
      </c>
      <c r="F88" s="59" t="s">
        <v>936</v>
      </c>
      <c r="G88" s="51" t="s">
        <v>1367</v>
      </c>
    </row>
    <row r="89" spans="1:7" x14ac:dyDescent="0.25">
      <c r="A89" s="51">
        <v>30</v>
      </c>
      <c r="B89" s="51" t="s">
        <v>1327</v>
      </c>
      <c r="C89" s="51" t="s">
        <v>1328</v>
      </c>
      <c r="D89" s="51" t="s">
        <v>1329</v>
      </c>
      <c r="E89" s="51" t="s">
        <v>204</v>
      </c>
      <c r="F89" s="59" t="s">
        <v>1354</v>
      </c>
      <c r="G89" s="51" t="s">
        <v>1331</v>
      </c>
    </row>
    <row r="90" spans="1:7" x14ac:dyDescent="0.25">
      <c r="A90" s="51">
        <v>31</v>
      </c>
      <c r="B90" s="51" t="s">
        <v>1368</v>
      </c>
      <c r="C90" s="51" t="s">
        <v>1369</v>
      </c>
      <c r="D90" s="51" t="s">
        <v>597</v>
      </c>
      <c r="E90" s="51" t="s">
        <v>204</v>
      </c>
      <c r="F90" s="59" t="s">
        <v>1370</v>
      </c>
      <c r="G90" s="51" t="s">
        <v>1371</v>
      </c>
    </row>
    <row r="91" spans="1:7" x14ac:dyDescent="0.25">
      <c r="A91" s="51">
        <v>31</v>
      </c>
      <c r="B91" s="51" t="s">
        <v>1255</v>
      </c>
      <c r="C91" s="51" t="s">
        <v>468</v>
      </c>
      <c r="D91" s="51" t="s">
        <v>1256</v>
      </c>
      <c r="E91" s="51" t="s">
        <v>205</v>
      </c>
      <c r="F91" s="61" t="s">
        <v>1257</v>
      </c>
      <c r="G91" s="51" t="s">
        <v>1254</v>
      </c>
    </row>
    <row r="92" spans="1:7" x14ac:dyDescent="0.25">
      <c r="A92" s="51">
        <v>31</v>
      </c>
      <c r="B92" s="51" t="s">
        <v>955</v>
      </c>
      <c r="C92" s="51" t="s">
        <v>956</v>
      </c>
      <c r="D92" s="51" t="s">
        <v>468</v>
      </c>
      <c r="E92" s="51" t="s">
        <v>204</v>
      </c>
      <c r="F92" s="59" t="s">
        <v>957</v>
      </c>
      <c r="G92" s="51" t="s">
        <v>958</v>
      </c>
    </row>
    <row r="93" spans="1:7" x14ac:dyDescent="0.25">
      <c r="A93" s="51">
        <v>32</v>
      </c>
      <c r="B93" s="51" t="s">
        <v>1372</v>
      </c>
      <c r="C93" s="51" t="s">
        <v>1212</v>
      </c>
      <c r="D93" s="51" t="s">
        <v>469</v>
      </c>
      <c r="E93" s="51" t="s">
        <v>204</v>
      </c>
      <c r="F93" s="59" t="s">
        <v>1373</v>
      </c>
      <c r="G93" s="51" t="s">
        <v>1374</v>
      </c>
    </row>
    <row r="94" spans="1:7" x14ac:dyDescent="0.25">
      <c r="A94" s="51">
        <v>32</v>
      </c>
      <c r="B94" s="51" t="s">
        <v>1375</v>
      </c>
      <c r="C94" s="51" t="s">
        <v>614</v>
      </c>
      <c r="D94" s="51" t="s">
        <v>1364</v>
      </c>
      <c r="E94" s="51" t="s">
        <v>205</v>
      </c>
      <c r="F94" s="59" t="s">
        <v>1376</v>
      </c>
      <c r="G94" s="51" t="s">
        <v>1377</v>
      </c>
    </row>
    <row r="95" spans="1:7" x14ac:dyDescent="0.25">
      <c r="A95" s="51">
        <v>32</v>
      </c>
      <c r="B95" s="51" t="s">
        <v>955</v>
      </c>
      <c r="C95" s="51" t="s">
        <v>956</v>
      </c>
      <c r="D95" s="51" t="s">
        <v>468</v>
      </c>
      <c r="E95" s="51" t="s">
        <v>204</v>
      </c>
      <c r="F95" s="59" t="s">
        <v>957</v>
      </c>
      <c r="G95" s="51" t="s">
        <v>958</v>
      </c>
    </row>
    <row r="96" spans="1:7" x14ac:dyDescent="0.25">
      <c r="A96" s="51">
        <v>33</v>
      </c>
      <c r="B96" s="51" t="s">
        <v>1194</v>
      </c>
      <c r="C96" s="51" t="s">
        <v>574</v>
      </c>
      <c r="D96" s="51" t="s">
        <v>575</v>
      </c>
      <c r="E96" s="51" t="s">
        <v>204</v>
      </c>
      <c r="F96" s="61" t="s">
        <v>576</v>
      </c>
      <c r="G96" s="51" t="s">
        <v>577</v>
      </c>
    </row>
    <row r="97" spans="1:7" x14ac:dyDescent="0.25">
      <c r="A97" s="51">
        <v>33</v>
      </c>
      <c r="B97" s="51" t="s">
        <v>509</v>
      </c>
      <c r="C97" s="51" t="s">
        <v>1195</v>
      </c>
      <c r="D97" s="51" t="s">
        <v>511</v>
      </c>
      <c r="E97" s="51" t="s">
        <v>204</v>
      </c>
      <c r="F97" s="61" t="s">
        <v>512</v>
      </c>
      <c r="G97" s="51" t="s">
        <v>513</v>
      </c>
    </row>
    <row r="98" spans="1:7" x14ac:dyDescent="0.25">
      <c r="A98" s="67">
        <v>33</v>
      </c>
      <c r="B98" s="67" t="s">
        <v>1378</v>
      </c>
      <c r="C98" s="67" t="s">
        <v>593</v>
      </c>
      <c r="D98" s="67" t="s">
        <v>594</v>
      </c>
      <c r="E98" s="67" t="s">
        <v>204</v>
      </c>
      <c r="F98" s="59" t="s">
        <v>1379</v>
      </c>
      <c r="G98" s="67" t="s">
        <v>596</v>
      </c>
    </row>
    <row r="99" spans="1:7" x14ac:dyDescent="0.25">
      <c r="A99" s="51">
        <v>34</v>
      </c>
      <c r="B99" s="51" t="s">
        <v>1380</v>
      </c>
      <c r="C99" s="51" t="s">
        <v>593</v>
      </c>
      <c r="D99" s="51" t="s">
        <v>594</v>
      </c>
      <c r="E99" s="51" t="s">
        <v>204</v>
      </c>
      <c r="F99" s="59" t="s">
        <v>1379</v>
      </c>
      <c r="G99" s="67" t="s">
        <v>596</v>
      </c>
    </row>
    <row r="100" spans="1:7" x14ac:dyDescent="0.25">
      <c r="A100" s="51">
        <v>34</v>
      </c>
      <c r="B100" s="51" t="s">
        <v>1169</v>
      </c>
      <c r="C100" s="51" t="s">
        <v>1170</v>
      </c>
      <c r="D100" s="51" t="s">
        <v>1171</v>
      </c>
      <c r="E100" s="51" t="s">
        <v>205</v>
      </c>
      <c r="F100" s="59" t="s">
        <v>1172</v>
      </c>
      <c r="G100" s="51" t="s">
        <v>1173</v>
      </c>
    </row>
    <row r="101" spans="1:7" x14ac:dyDescent="0.25">
      <c r="A101" s="51">
        <v>34</v>
      </c>
      <c r="B101" s="51" t="s">
        <v>1381</v>
      </c>
      <c r="C101" s="51" t="s">
        <v>1382</v>
      </c>
      <c r="D101" s="51" t="s">
        <v>1170</v>
      </c>
      <c r="E101" s="51" t="s">
        <v>204</v>
      </c>
      <c r="F101" s="59" t="s">
        <v>1383</v>
      </c>
      <c r="G101" s="51" t="s">
        <v>1384</v>
      </c>
    </row>
  </sheetData>
  <conditionalFormatting sqref="G78">
    <cfRule type="cellIs" dxfId="0" priority="1" operator="equal">
      <formula>"-"</formula>
    </cfRule>
  </conditionalFormatting>
  <dataValidations count="3">
    <dataValidation type="list" allowBlank="1" showErrorMessage="1" sqref="E72:E74 E82:E83">
      <formula1>Hidden_1_Tabla_4400125</formula1>
    </dataValidation>
    <dataValidation type="list" allowBlank="1" showErrorMessage="1" sqref="E55:E67 E69:E71 E76:E81 E84 E87:E90 E92:E95 F98:F99 E99:E101">
      <formula1>Hidden_1_Tabla_5780004</formula1>
    </dataValidation>
    <dataValidation type="list" allowBlank="1" showErrorMessage="1" sqref="E4:E54 E68 E91 E96:E98">
      <formula1>Hidden_1_Tabla_4400185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8" workbookViewId="0">
      <selection activeCell="A18" sqref="A18:XFD10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1387</v>
      </c>
      <c r="C4" s="3" t="s">
        <v>1388</v>
      </c>
      <c r="D4" s="3" t="s">
        <v>1389</v>
      </c>
      <c r="E4" s="3" t="s">
        <v>205</v>
      </c>
      <c r="F4" s="70" t="s">
        <v>1390</v>
      </c>
      <c r="G4" s="51" t="s">
        <v>1391</v>
      </c>
    </row>
    <row r="5" spans="1:7" x14ac:dyDescent="0.25">
      <c r="A5" s="3">
        <v>1</v>
      </c>
      <c r="B5" s="3" t="s">
        <v>1392</v>
      </c>
      <c r="C5" s="3" t="s">
        <v>1221</v>
      </c>
      <c r="D5" s="3" t="s">
        <v>652</v>
      </c>
      <c r="E5" s="3" t="s">
        <v>204</v>
      </c>
      <c r="F5" s="70" t="s">
        <v>1172</v>
      </c>
      <c r="G5" s="51" t="s">
        <v>1393</v>
      </c>
    </row>
    <row r="6" spans="1:7" x14ac:dyDescent="0.25">
      <c r="A6" s="3">
        <v>1</v>
      </c>
      <c r="B6" s="3" t="s">
        <v>447</v>
      </c>
      <c r="C6" s="3" t="s">
        <v>448</v>
      </c>
      <c r="D6" s="3" t="s">
        <v>796</v>
      </c>
      <c r="E6" s="3" t="s">
        <v>204</v>
      </c>
      <c r="F6" s="70" t="s">
        <v>449</v>
      </c>
      <c r="G6" s="60" t="s">
        <v>450</v>
      </c>
    </row>
    <row r="7" spans="1:7" x14ac:dyDescent="0.25">
      <c r="A7" s="3">
        <v>2</v>
      </c>
      <c r="B7" s="3" t="s">
        <v>488</v>
      </c>
      <c r="C7" s="3" t="s">
        <v>489</v>
      </c>
      <c r="D7" s="3" t="s">
        <v>490</v>
      </c>
      <c r="E7" s="3" t="s">
        <v>205</v>
      </c>
      <c r="F7" s="70" t="s">
        <v>1186</v>
      </c>
      <c r="G7" s="51" t="s">
        <v>492</v>
      </c>
    </row>
    <row r="8" spans="1:7" x14ac:dyDescent="0.25">
      <c r="A8" s="3">
        <v>2</v>
      </c>
      <c r="B8" s="3" t="s">
        <v>1187</v>
      </c>
      <c r="C8" s="3" t="s">
        <v>672</v>
      </c>
      <c r="D8" s="3" t="s">
        <v>1039</v>
      </c>
      <c r="E8" s="3" t="s">
        <v>204</v>
      </c>
      <c r="F8" s="70" t="s">
        <v>1188</v>
      </c>
      <c r="G8" s="51" t="s">
        <v>1189</v>
      </c>
    </row>
    <row r="9" spans="1:7" x14ac:dyDescent="0.25">
      <c r="A9" s="3">
        <v>2</v>
      </c>
      <c r="B9" s="3" t="s">
        <v>1394</v>
      </c>
      <c r="C9" s="3" t="s">
        <v>1395</v>
      </c>
      <c r="D9" s="3" t="s">
        <v>796</v>
      </c>
      <c r="E9" s="3" t="s">
        <v>204</v>
      </c>
      <c r="F9" s="70" t="s">
        <v>1192</v>
      </c>
      <c r="G9" s="51" t="s">
        <v>1193</v>
      </c>
    </row>
    <row r="10" spans="1:7" x14ac:dyDescent="0.25">
      <c r="A10" s="3">
        <v>3</v>
      </c>
      <c r="B10" s="3" t="s">
        <v>509</v>
      </c>
      <c r="C10" s="3" t="s">
        <v>1195</v>
      </c>
      <c r="D10" s="3" t="s">
        <v>511</v>
      </c>
      <c r="E10" s="3" t="s">
        <v>204</v>
      </c>
      <c r="F10" s="70" t="s">
        <v>512</v>
      </c>
      <c r="G10" s="51" t="s">
        <v>513</v>
      </c>
    </row>
    <row r="11" spans="1:7" x14ac:dyDescent="0.25">
      <c r="A11" s="3">
        <v>4</v>
      </c>
      <c r="B11" s="3" t="s">
        <v>1230</v>
      </c>
      <c r="C11" s="3" t="s">
        <v>469</v>
      </c>
      <c r="D11" s="3" t="s">
        <v>707</v>
      </c>
      <c r="E11" s="3" t="s">
        <v>204</v>
      </c>
      <c r="F11" s="70" t="s">
        <v>1396</v>
      </c>
      <c r="G11" s="51" t="s">
        <v>709</v>
      </c>
    </row>
    <row r="12" spans="1:7" x14ac:dyDescent="0.25">
      <c r="A12" s="3">
        <v>5</v>
      </c>
      <c r="B12" s="3" t="s">
        <v>1397</v>
      </c>
      <c r="C12" s="3" t="s">
        <v>1398</v>
      </c>
      <c r="D12" s="3" t="s">
        <v>1399</v>
      </c>
      <c r="E12" s="3" t="s">
        <v>204</v>
      </c>
      <c r="F12" s="70" t="s">
        <v>1400</v>
      </c>
      <c r="G12" s="51" t="s">
        <v>1401</v>
      </c>
    </row>
    <row r="13" spans="1:7" x14ac:dyDescent="0.25">
      <c r="A13" s="3">
        <v>5</v>
      </c>
      <c r="B13" s="3" t="s">
        <v>1402</v>
      </c>
      <c r="C13" s="3" t="s">
        <v>1403</v>
      </c>
      <c r="D13" s="3" t="s">
        <v>1404</v>
      </c>
      <c r="E13" s="3" t="s">
        <v>205</v>
      </c>
      <c r="F13" s="70" t="s">
        <v>1240</v>
      </c>
      <c r="G13" s="51" t="s">
        <v>1405</v>
      </c>
    </row>
    <row r="14" spans="1:7" x14ac:dyDescent="0.25">
      <c r="A14" s="3">
        <v>5</v>
      </c>
      <c r="B14" s="3" t="s">
        <v>740</v>
      </c>
      <c r="C14" s="3" t="s">
        <v>741</v>
      </c>
      <c r="D14" s="3" t="s">
        <v>742</v>
      </c>
      <c r="E14" s="3" t="s">
        <v>204</v>
      </c>
      <c r="F14" s="70" t="s">
        <v>1406</v>
      </c>
      <c r="G14" s="51" t="s">
        <v>744</v>
      </c>
    </row>
    <row r="15" spans="1:7" x14ac:dyDescent="0.25">
      <c r="A15" s="3">
        <v>6</v>
      </c>
      <c r="B15" s="3" t="s">
        <v>1407</v>
      </c>
      <c r="C15" s="3" t="s">
        <v>1408</v>
      </c>
      <c r="D15" s="3" t="s">
        <v>1409</v>
      </c>
      <c r="E15" s="3" t="s">
        <v>204</v>
      </c>
      <c r="F15" s="70" t="s">
        <v>1249</v>
      </c>
      <c r="G15" s="51" t="s">
        <v>833</v>
      </c>
    </row>
    <row r="16" spans="1:7" x14ac:dyDescent="0.25">
      <c r="A16" s="3">
        <v>6</v>
      </c>
      <c r="B16" s="3" t="s">
        <v>740</v>
      </c>
      <c r="C16" s="3" t="s">
        <v>741</v>
      </c>
      <c r="D16" s="3" t="s">
        <v>742</v>
      </c>
      <c r="E16" s="3" t="s">
        <v>204</v>
      </c>
      <c r="F16" s="70" t="s">
        <v>1406</v>
      </c>
      <c r="G16" s="51" t="s">
        <v>744</v>
      </c>
    </row>
    <row r="17" spans="1:7" x14ac:dyDescent="0.25">
      <c r="A17" s="3">
        <v>7</v>
      </c>
      <c r="B17" s="3" t="s">
        <v>1410</v>
      </c>
      <c r="C17" s="3" t="s">
        <v>707</v>
      </c>
      <c r="D17" s="3" t="s">
        <v>1411</v>
      </c>
      <c r="E17" s="3" t="s">
        <v>204</v>
      </c>
      <c r="F17" s="70" t="s">
        <v>1271</v>
      </c>
      <c r="G17" s="51" t="s">
        <v>1272</v>
      </c>
    </row>
  </sheetData>
  <dataValidations count="2">
    <dataValidation type="list" allowBlank="1" showErrorMessage="1" sqref="E4:E9 E11:E17">
      <formula1>Hidden_1_Tabla_4400485</formula1>
    </dataValidation>
    <dataValidation type="list" allowBlank="1" showErrorMessage="1" sqref="E10">
      <formula1>Hidden_1_Tabla_4400185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9" sqref="A9:XFD9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1412</v>
      </c>
      <c r="C4" s="3" t="s">
        <v>597</v>
      </c>
      <c r="D4" s="3" t="s">
        <v>652</v>
      </c>
      <c r="E4" s="3" t="s">
        <v>205</v>
      </c>
      <c r="F4" s="3" t="s">
        <v>1413</v>
      </c>
      <c r="G4" s="3" t="s">
        <v>1414</v>
      </c>
    </row>
    <row r="5" spans="1:7" x14ac:dyDescent="0.25">
      <c r="A5" s="3">
        <v>1</v>
      </c>
      <c r="B5" s="3" t="s">
        <v>1415</v>
      </c>
      <c r="C5" s="3" t="s">
        <v>1416</v>
      </c>
      <c r="D5" s="3" t="s">
        <v>1417</v>
      </c>
      <c r="E5" s="3" t="s">
        <v>205</v>
      </c>
      <c r="F5" s="3" t="s">
        <v>1418</v>
      </c>
      <c r="G5" s="3" t="s">
        <v>1419</v>
      </c>
    </row>
    <row r="6" spans="1:7" x14ac:dyDescent="0.25">
      <c r="A6" s="3">
        <v>1</v>
      </c>
      <c r="B6" s="3" t="s">
        <v>1420</v>
      </c>
      <c r="C6" s="3" t="s">
        <v>672</v>
      </c>
      <c r="D6" s="3" t="s">
        <v>1421</v>
      </c>
      <c r="E6" s="3" t="s">
        <v>205</v>
      </c>
      <c r="F6" s="3" t="s">
        <v>1422</v>
      </c>
      <c r="G6" s="3" t="s">
        <v>1423</v>
      </c>
    </row>
    <row r="7" spans="1:7" x14ac:dyDescent="0.25">
      <c r="A7" s="3">
        <v>2</v>
      </c>
      <c r="B7" s="3" t="s">
        <v>1412</v>
      </c>
      <c r="C7" s="3" t="s">
        <v>597</v>
      </c>
      <c r="D7" s="3" t="s">
        <v>652</v>
      </c>
      <c r="E7" s="3" t="s">
        <v>205</v>
      </c>
      <c r="F7" s="3" t="s">
        <v>1413</v>
      </c>
      <c r="G7" s="3" t="s">
        <v>1414</v>
      </c>
    </row>
    <row r="8" spans="1:7" x14ac:dyDescent="0.25">
      <c r="A8" s="3">
        <v>2</v>
      </c>
      <c r="B8" s="3" t="s">
        <v>1415</v>
      </c>
      <c r="C8" s="3" t="s">
        <v>1416</v>
      </c>
      <c r="D8" s="3" t="s">
        <v>1417</v>
      </c>
      <c r="E8" s="3" t="s">
        <v>205</v>
      </c>
      <c r="F8" s="3" t="s">
        <v>1418</v>
      </c>
      <c r="G8" s="3" t="s">
        <v>1419</v>
      </c>
    </row>
  </sheetData>
  <dataValidations count="1">
    <dataValidation type="list" allowBlank="1" showErrorMessage="1" sqref="E4:E8">
      <formula1>Hidden_1_Tabla_4400494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23"/>
  <sheetViews>
    <sheetView topLeftCell="A1055" workbookViewId="0">
      <selection activeCell="A1224" sqref="A1224:XFD223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68">
        <v>1</v>
      </c>
      <c r="B4" s="71" t="s">
        <v>1424</v>
      </c>
      <c r="C4" s="71" t="s">
        <v>1425</v>
      </c>
      <c r="D4" s="71" t="s">
        <v>853</v>
      </c>
    </row>
    <row r="5" spans="1:4" x14ac:dyDescent="0.25">
      <c r="A5" s="68">
        <v>1</v>
      </c>
      <c r="B5" s="71" t="s">
        <v>1426</v>
      </c>
      <c r="C5" s="71" t="s">
        <v>1425</v>
      </c>
      <c r="D5" s="71" t="s">
        <v>853</v>
      </c>
    </row>
    <row r="6" spans="1:4" x14ac:dyDescent="0.25">
      <c r="A6" s="68">
        <v>1</v>
      </c>
      <c r="B6" s="72" t="s">
        <v>1427</v>
      </c>
      <c r="C6" s="73" t="s">
        <v>1428</v>
      </c>
      <c r="D6" s="72" t="s">
        <v>874</v>
      </c>
    </row>
    <row r="7" spans="1:4" x14ac:dyDescent="0.25">
      <c r="A7" s="68">
        <v>1</v>
      </c>
      <c r="B7" s="72" t="s">
        <v>1429</v>
      </c>
      <c r="C7" s="73" t="s">
        <v>1430</v>
      </c>
      <c r="D7" s="72" t="s">
        <v>1039</v>
      </c>
    </row>
    <row r="8" spans="1:4" x14ac:dyDescent="0.25">
      <c r="A8" s="68">
        <v>1</v>
      </c>
      <c r="B8" s="71" t="s">
        <v>1431</v>
      </c>
      <c r="C8" s="71" t="s">
        <v>1432</v>
      </c>
      <c r="D8" s="71" t="s">
        <v>1433</v>
      </c>
    </row>
    <row r="9" spans="1:4" x14ac:dyDescent="0.25">
      <c r="A9" s="68">
        <v>1</v>
      </c>
      <c r="B9" s="72" t="s">
        <v>1434</v>
      </c>
      <c r="C9" s="73" t="s">
        <v>1435</v>
      </c>
      <c r="D9" s="72" t="s">
        <v>1350</v>
      </c>
    </row>
    <row r="10" spans="1:4" x14ac:dyDescent="0.25">
      <c r="A10" s="68">
        <v>1</v>
      </c>
      <c r="B10" s="72" t="s">
        <v>1436</v>
      </c>
      <c r="C10" s="73" t="s">
        <v>1437</v>
      </c>
      <c r="D10" s="72" t="s">
        <v>1438</v>
      </c>
    </row>
    <row r="11" spans="1:4" x14ac:dyDescent="0.25">
      <c r="A11" s="68">
        <v>1</v>
      </c>
      <c r="B11" s="72" t="s">
        <v>1439</v>
      </c>
      <c r="C11" s="73" t="s">
        <v>1440</v>
      </c>
      <c r="D11" s="72" t="s">
        <v>1129</v>
      </c>
    </row>
    <row r="12" spans="1:4" x14ac:dyDescent="0.25">
      <c r="A12" s="68">
        <v>1</v>
      </c>
      <c r="B12" s="72" t="s">
        <v>1441</v>
      </c>
      <c r="C12" s="73" t="s">
        <v>1442</v>
      </c>
      <c r="D12" s="72" t="s">
        <v>1443</v>
      </c>
    </row>
    <row r="13" spans="1:4" x14ac:dyDescent="0.25">
      <c r="A13" s="68">
        <v>1</v>
      </c>
      <c r="B13" s="72" t="s">
        <v>1444</v>
      </c>
      <c r="C13" s="73" t="s">
        <v>1445</v>
      </c>
      <c r="D13" s="72" t="s">
        <v>1446</v>
      </c>
    </row>
    <row r="14" spans="1:4" x14ac:dyDescent="0.25">
      <c r="A14" s="68">
        <v>1</v>
      </c>
      <c r="B14" s="72" t="s">
        <v>1447</v>
      </c>
      <c r="C14" s="73" t="s">
        <v>1446</v>
      </c>
      <c r="D14" s="72" t="s">
        <v>853</v>
      </c>
    </row>
    <row r="15" spans="1:4" x14ac:dyDescent="0.25">
      <c r="A15" s="68">
        <v>1</v>
      </c>
      <c r="B15" s="72" t="s">
        <v>1448</v>
      </c>
      <c r="C15" s="73" t="s">
        <v>1449</v>
      </c>
      <c r="D15" s="72" t="s">
        <v>613</v>
      </c>
    </row>
    <row r="16" spans="1:4" x14ac:dyDescent="0.25">
      <c r="A16" s="68">
        <v>1</v>
      </c>
      <c r="B16" s="72" t="s">
        <v>1450</v>
      </c>
      <c r="C16" s="73" t="s">
        <v>1451</v>
      </c>
      <c r="D16" s="72" t="s">
        <v>1238</v>
      </c>
    </row>
    <row r="17" spans="1:4" x14ac:dyDescent="0.25">
      <c r="A17" s="68">
        <v>1</v>
      </c>
      <c r="B17" s="72" t="s">
        <v>1452</v>
      </c>
      <c r="C17" s="73" t="s">
        <v>1453</v>
      </c>
      <c r="D17" s="72" t="s">
        <v>813</v>
      </c>
    </row>
    <row r="18" spans="1:4" x14ac:dyDescent="0.25">
      <c r="A18" s="68">
        <v>1</v>
      </c>
      <c r="B18" s="72" t="s">
        <v>1427</v>
      </c>
      <c r="C18" s="73" t="s">
        <v>853</v>
      </c>
      <c r="D18" s="72" t="s">
        <v>1171</v>
      </c>
    </row>
    <row r="19" spans="1:4" x14ac:dyDescent="0.25">
      <c r="A19" s="68">
        <v>1</v>
      </c>
      <c r="B19" s="72" t="s">
        <v>1454</v>
      </c>
      <c r="C19" s="73" t="s">
        <v>853</v>
      </c>
      <c r="D19" s="72" t="s">
        <v>707</v>
      </c>
    </row>
    <row r="20" spans="1:4" x14ac:dyDescent="0.25">
      <c r="A20" s="68">
        <v>1</v>
      </c>
      <c r="B20" s="72" t="s">
        <v>1455</v>
      </c>
      <c r="C20" s="73" t="s">
        <v>1456</v>
      </c>
      <c r="D20" s="72" t="s">
        <v>489</v>
      </c>
    </row>
    <row r="21" spans="1:4" x14ac:dyDescent="0.25">
      <c r="A21" s="68">
        <v>1</v>
      </c>
      <c r="B21" s="72" t="s">
        <v>1457</v>
      </c>
      <c r="C21" s="73" t="s">
        <v>1456</v>
      </c>
      <c r="D21" s="72" t="s">
        <v>1458</v>
      </c>
    </row>
    <row r="22" spans="1:4" x14ac:dyDescent="0.25">
      <c r="A22" s="68">
        <v>1</v>
      </c>
      <c r="B22" s="72" t="s">
        <v>1459</v>
      </c>
      <c r="C22" s="73" t="s">
        <v>874</v>
      </c>
      <c r="D22" s="72" t="s">
        <v>1460</v>
      </c>
    </row>
    <row r="23" spans="1:4" x14ac:dyDescent="0.25">
      <c r="A23" s="68">
        <v>1</v>
      </c>
      <c r="B23" s="72" t="s">
        <v>1461</v>
      </c>
      <c r="C23" s="73" t="s">
        <v>1462</v>
      </c>
      <c r="D23" s="72" t="s">
        <v>1463</v>
      </c>
    </row>
    <row r="24" spans="1:4" x14ac:dyDescent="0.25">
      <c r="A24" s="68">
        <v>1</v>
      </c>
      <c r="B24" s="72" t="s">
        <v>1464</v>
      </c>
      <c r="C24" s="73" t="s">
        <v>854</v>
      </c>
      <c r="D24" s="72" t="s">
        <v>1465</v>
      </c>
    </row>
    <row r="25" spans="1:4" x14ac:dyDescent="0.25">
      <c r="A25" s="68">
        <v>1</v>
      </c>
      <c r="B25" s="72" t="s">
        <v>1466</v>
      </c>
      <c r="C25" s="73" t="s">
        <v>553</v>
      </c>
      <c r="D25" s="72" t="s">
        <v>553</v>
      </c>
    </row>
    <row r="26" spans="1:4" x14ac:dyDescent="0.25">
      <c r="A26" s="68">
        <v>1</v>
      </c>
      <c r="B26" s="72" t="s">
        <v>1467</v>
      </c>
      <c r="C26" s="73" t="s">
        <v>553</v>
      </c>
      <c r="D26" s="72" t="s">
        <v>1468</v>
      </c>
    </row>
    <row r="27" spans="1:4" x14ac:dyDescent="0.25">
      <c r="A27" s="68">
        <v>1</v>
      </c>
      <c r="B27" s="72" t="s">
        <v>1469</v>
      </c>
      <c r="C27" s="73" t="s">
        <v>597</v>
      </c>
      <c r="D27" s="72" t="s">
        <v>594</v>
      </c>
    </row>
    <row r="28" spans="1:4" x14ac:dyDescent="0.25">
      <c r="A28" s="68">
        <v>1</v>
      </c>
      <c r="B28" s="72" t="s">
        <v>1454</v>
      </c>
      <c r="C28" s="73" t="s">
        <v>1129</v>
      </c>
      <c r="D28" s="72" t="s">
        <v>874</v>
      </c>
    </row>
    <row r="29" spans="1:4" x14ac:dyDescent="0.25">
      <c r="A29" s="68">
        <v>1</v>
      </c>
      <c r="B29" s="72" t="s">
        <v>1470</v>
      </c>
      <c r="C29" s="73" t="s">
        <v>1471</v>
      </c>
      <c r="D29" s="72" t="s">
        <v>1472</v>
      </c>
    </row>
    <row r="30" spans="1:4" x14ac:dyDescent="0.25">
      <c r="A30" s="68">
        <v>1</v>
      </c>
      <c r="B30" s="72" t="s">
        <v>1473</v>
      </c>
      <c r="C30" s="73" t="s">
        <v>614</v>
      </c>
      <c r="D30" s="72" t="s">
        <v>1474</v>
      </c>
    </row>
    <row r="31" spans="1:4" x14ac:dyDescent="0.25">
      <c r="A31" s="68">
        <v>1</v>
      </c>
      <c r="B31" s="72" t="s">
        <v>1475</v>
      </c>
      <c r="C31" s="73" t="s">
        <v>469</v>
      </c>
      <c r="D31" s="72" t="s">
        <v>597</v>
      </c>
    </row>
    <row r="32" spans="1:4" x14ac:dyDescent="0.25">
      <c r="A32" s="68">
        <v>1</v>
      </c>
      <c r="B32" s="72" t="s">
        <v>1476</v>
      </c>
      <c r="C32" s="73" t="s">
        <v>1477</v>
      </c>
      <c r="D32" s="72" t="s">
        <v>1046</v>
      </c>
    </row>
    <row r="33" spans="1:4" x14ac:dyDescent="0.25">
      <c r="A33" s="68">
        <v>1</v>
      </c>
      <c r="B33" s="72" t="s">
        <v>1478</v>
      </c>
      <c r="C33" s="73" t="s">
        <v>1479</v>
      </c>
      <c r="D33" s="72" t="s">
        <v>1039</v>
      </c>
    </row>
    <row r="34" spans="1:4" x14ac:dyDescent="0.25">
      <c r="A34" s="68">
        <v>1</v>
      </c>
      <c r="B34" s="72" t="s">
        <v>1480</v>
      </c>
      <c r="C34" s="73" t="s">
        <v>1481</v>
      </c>
      <c r="D34" s="72" t="s">
        <v>1482</v>
      </c>
    </row>
    <row r="35" spans="1:4" x14ac:dyDescent="0.25">
      <c r="A35" s="68">
        <v>1</v>
      </c>
      <c r="B35" s="72" t="s">
        <v>1454</v>
      </c>
      <c r="C35" s="73" t="s">
        <v>1483</v>
      </c>
      <c r="D35" s="72" t="s">
        <v>1484</v>
      </c>
    </row>
    <row r="36" spans="1:4" x14ac:dyDescent="0.25">
      <c r="A36" s="68">
        <v>1</v>
      </c>
      <c r="B36" s="72" t="s">
        <v>1485</v>
      </c>
      <c r="C36" s="73" t="s">
        <v>1486</v>
      </c>
      <c r="D36" s="72" t="s">
        <v>1063</v>
      </c>
    </row>
    <row r="37" spans="1:4" x14ac:dyDescent="0.25">
      <c r="A37" s="68">
        <v>1</v>
      </c>
      <c r="B37" s="72" t="s">
        <v>1487</v>
      </c>
      <c r="C37" s="73" t="s">
        <v>370</v>
      </c>
      <c r="D37" s="72" t="s">
        <v>1488</v>
      </c>
    </row>
    <row r="38" spans="1:4" x14ac:dyDescent="0.25">
      <c r="A38" s="68">
        <v>1</v>
      </c>
      <c r="B38" s="72" t="s">
        <v>1489</v>
      </c>
      <c r="C38" s="73" t="s">
        <v>1029</v>
      </c>
      <c r="D38" s="72" t="s">
        <v>468</v>
      </c>
    </row>
    <row r="39" spans="1:4" x14ac:dyDescent="0.25">
      <c r="A39" s="68">
        <v>1</v>
      </c>
      <c r="B39" s="72" t="s">
        <v>1490</v>
      </c>
      <c r="C39" s="73" t="s">
        <v>1279</v>
      </c>
      <c r="D39" s="72" t="s">
        <v>1491</v>
      </c>
    </row>
    <row r="40" spans="1:4" x14ac:dyDescent="0.25">
      <c r="A40" s="68">
        <v>1</v>
      </c>
      <c r="B40" s="71" t="s">
        <v>1492</v>
      </c>
      <c r="C40" s="71" t="s">
        <v>652</v>
      </c>
      <c r="D40" s="71" t="s">
        <v>1493</v>
      </c>
    </row>
    <row r="41" spans="1:4" x14ac:dyDescent="0.25">
      <c r="A41" s="68">
        <v>1</v>
      </c>
      <c r="B41" s="72" t="s">
        <v>1494</v>
      </c>
      <c r="C41" s="73" t="s">
        <v>652</v>
      </c>
      <c r="D41" s="72" t="s">
        <v>854</v>
      </c>
    </row>
    <row r="42" spans="1:4" x14ac:dyDescent="0.25">
      <c r="A42" s="68">
        <v>1</v>
      </c>
      <c r="B42" s="72" t="s">
        <v>1495</v>
      </c>
      <c r="C42" s="73" t="s">
        <v>652</v>
      </c>
      <c r="D42" s="72" t="s">
        <v>597</v>
      </c>
    </row>
    <row r="43" spans="1:4" x14ac:dyDescent="0.25">
      <c r="A43" s="68">
        <v>1</v>
      </c>
      <c r="B43" s="72" t="s">
        <v>1496</v>
      </c>
      <c r="C43" s="73" t="s">
        <v>652</v>
      </c>
      <c r="D43" s="72" t="s">
        <v>652</v>
      </c>
    </row>
    <row r="44" spans="1:4" x14ac:dyDescent="0.25">
      <c r="A44" s="68">
        <v>1</v>
      </c>
      <c r="B44" s="71" t="s">
        <v>1497</v>
      </c>
      <c r="C44" s="71" t="s">
        <v>1498</v>
      </c>
      <c r="D44" s="71" t="s">
        <v>1499</v>
      </c>
    </row>
    <row r="45" spans="1:4" x14ac:dyDescent="0.25">
      <c r="A45" s="68">
        <v>1</v>
      </c>
      <c r="B45" s="72" t="s">
        <v>1500</v>
      </c>
      <c r="C45" s="73" t="s">
        <v>1498</v>
      </c>
      <c r="D45" s="72" t="s">
        <v>1501</v>
      </c>
    </row>
    <row r="46" spans="1:4" x14ac:dyDescent="0.25">
      <c r="A46" s="68">
        <v>1</v>
      </c>
      <c r="B46" s="72" t="s">
        <v>1502</v>
      </c>
      <c r="C46" s="73" t="s">
        <v>1503</v>
      </c>
      <c r="D46" s="72" t="s">
        <v>1504</v>
      </c>
    </row>
    <row r="47" spans="1:4" x14ac:dyDescent="0.25">
      <c r="A47" s="68">
        <v>1</v>
      </c>
      <c r="B47" s="72" t="s">
        <v>1505</v>
      </c>
      <c r="C47" s="73" t="s">
        <v>1506</v>
      </c>
      <c r="D47" s="72" t="s">
        <v>1507</v>
      </c>
    </row>
    <row r="48" spans="1:4" x14ac:dyDescent="0.25">
      <c r="A48" s="68">
        <v>1</v>
      </c>
      <c r="B48" s="72" t="s">
        <v>1508</v>
      </c>
      <c r="C48" s="73"/>
      <c r="D48" s="72" t="s">
        <v>1364</v>
      </c>
    </row>
    <row r="49" spans="1:4" x14ac:dyDescent="0.25">
      <c r="A49" s="68">
        <v>2</v>
      </c>
      <c r="B49" s="74" t="s">
        <v>1509</v>
      </c>
      <c r="C49" s="75" t="s">
        <v>1425</v>
      </c>
      <c r="D49" s="74" t="s">
        <v>553</v>
      </c>
    </row>
    <row r="50" spans="1:4" x14ac:dyDescent="0.25">
      <c r="A50" s="68">
        <v>2</v>
      </c>
      <c r="B50" s="74" t="s">
        <v>1429</v>
      </c>
      <c r="C50" s="73" t="s">
        <v>1510</v>
      </c>
      <c r="D50" s="72" t="s">
        <v>1511</v>
      </c>
    </row>
    <row r="51" spans="1:4" x14ac:dyDescent="0.25">
      <c r="A51" s="68">
        <v>2</v>
      </c>
      <c r="B51" s="76" t="s">
        <v>1512</v>
      </c>
      <c r="C51" s="71" t="s">
        <v>1513</v>
      </c>
      <c r="D51" s="71" t="s">
        <v>1279</v>
      </c>
    </row>
    <row r="52" spans="1:4" x14ac:dyDescent="0.25">
      <c r="A52" s="68">
        <v>2</v>
      </c>
      <c r="B52" s="74" t="s">
        <v>1514</v>
      </c>
      <c r="C52" s="73" t="s">
        <v>1515</v>
      </c>
      <c r="D52" s="72" t="s">
        <v>1516</v>
      </c>
    </row>
    <row r="53" spans="1:4" x14ac:dyDescent="0.25">
      <c r="A53" s="68">
        <v>2</v>
      </c>
      <c r="B53" s="74" t="s">
        <v>1517</v>
      </c>
      <c r="C53" s="75" t="s">
        <v>1518</v>
      </c>
      <c r="D53" s="74" t="s">
        <v>1519</v>
      </c>
    </row>
    <row r="54" spans="1:4" x14ac:dyDescent="0.25">
      <c r="A54" s="68">
        <v>2</v>
      </c>
      <c r="B54" s="74" t="s">
        <v>1520</v>
      </c>
      <c r="C54" s="75" t="s">
        <v>1521</v>
      </c>
      <c r="D54" s="74" t="s">
        <v>1417</v>
      </c>
    </row>
    <row r="55" spans="1:4" x14ac:dyDescent="0.25">
      <c r="A55" s="68">
        <v>2</v>
      </c>
      <c r="B55" s="74" t="s">
        <v>1522</v>
      </c>
      <c r="C55" s="73" t="s">
        <v>1523</v>
      </c>
      <c r="D55" s="72" t="s">
        <v>597</v>
      </c>
    </row>
    <row r="56" spans="1:4" x14ac:dyDescent="0.25">
      <c r="A56" s="68">
        <v>2</v>
      </c>
      <c r="B56" s="74" t="s">
        <v>1524</v>
      </c>
      <c r="C56" s="77" t="s">
        <v>1523</v>
      </c>
      <c r="D56" s="74" t="s">
        <v>1525</v>
      </c>
    </row>
    <row r="57" spans="1:4" x14ac:dyDescent="0.25">
      <c r="A57" s="68">
        <v>2</v>
      </c>
      <c r="B57" s="72" t="s">
        <v>1526</v>
      </c>
      <c r="C57" s="73" t="s">
        <v>1446</v>
      </c>
      <c r="D57" s="72" t="s">
        <v>1458</v>
      </c>
    </row>
    <row r="58" spans="1:4" x14ac:dyDescent="0.25">
      <c r="A58" s="68">
        <v>2</v>
      </c>
      <c r="B58" s="72" t="s">
        <v>1527</v>
      </c>
      <c r="C58" s="75" t="s">
        <v>1528</v>
      </c>
      <c r="D58" s="74" t="s">
        <v>1529</v>
      </c>
    </row>
    <row r="59" spans="1:4" x14ac:dyDescent="0.25">
      <c r="A59" s="68">
        <v>2</v>
      </c>
      <c r="B59" s="72" t="s">
        <v>1530</v>
      </c>
      <c r="C59" s="73" t="s">
        <v>593</v>
      </c>
      <c r="D59" s="72" t="s">
        <v>1531</v>
      </c>
    </row>
    <row r="60" spans="1:4" x14ac:dyDescent="0.25">
      <c r="A60" s="68">
        <v>2</v>
      </c>
      <c r="B60" s="72" t="s">
        <v>1532</v>
      </c>
      <c r="C60" s="72" t="s">
        <v>1533</v>
      </c>
      <c r="D60" s="72" t="s">
        <v>1465</v>
      </c>
    </row>
    <row r="61" spans="1:4" x14ac:dyDescent="0.25">
      <c r="A61" s="68">
        <v>2</v>
      </c>
      <c r="B61" s="72" t="s">
        <v>1534</v>
      </c>
      <c r="C61" s="73" t="s">
        <v>1535</v>
      </c>
      <c r="D61" s="72" t="s">
        <v>1519</v>
      </c>
    </row>
    <row r="62" spans="1:4" x14ac:dyDescent="0.25">
      <c r="A62" s="68">
        <v>2</v>
      </c>
      <c r="B62" s="72" t="s">
        <v>1259</v>
      </c>
      <c r="C62" s="75" t="s">
        <v>1536</v>
      </c>
      <c r="D62" s="74" t="s">
        <v>1537</v>
      </c>
    </row>
    <row r="63" spans="1:4" x14ac:dyDescent="0.25">
      <c r="A63" s="68">
        <v>2</v>
      </c>
      <c r="B63" s="72" t="s">
        <v>1538</v>
      </c>
      <c r="C63" s="75" t="s">
        <v>1399</v>
      </c>
      <c r="D63" s="74" t="s">
        <v>1421</v>
      </c>
    </row>
    <row r="64" spans="1:4" x14ac:dyDescent="0.25">
      <c r="A64" s="68">
        <v>2</v>
      </c>
      <c r="B64" s="72" t="s">
        <v>1539</v>
      </c>
      <c r="C64" s="73" t="s">
        <v>1221</v>
      </c>
      <c r="D64" s="72" t="s">
        <v>1540</v>
      </c>
    </row>
    <row r="65" spans="1:4" x14ac:dyDescent="0.25">
      <c r="A65" s="68">
        <v>2</v>
      </c>
      <c r="B65" s="72" t="s">
        <v>1541</v>
      </c>
      <c r="C65" s="77" t="s">
        <v>1542</v>
      </c>
      <c r="D65" s="74" t="s">
        <v>874</v>
      </c>
    </row>
    <row r="66" spans="1:4" x14ac:dyDescent="0.25">
      <c r="A66" s="68">
        <v>2</v>
      </c>
      <c r="B66" s="72" t="s">
        <v>1543</v>
      </c>
      <c r="C66" s="78" t="s">
        <v>853</v>
      </c>
      <c r="D66" s="72" t="s">
        <v>1479</v>
      </c>
    </row>
    <row r="67" spans="1:4" x14ac:dyDescent="0.25">
      <c r="A67" s="68">
        <v>2</v>
      </c>
      <c r="B67" s="72" t="s">
        <v>1544</v>
      </c>
      <c r="C67" s="72" t="s">
        <v>1545</v>
      </c>
      <c r="D67" s="72" t="s">
        <v>1311</v>
      </c>
    </row>
    <row r="68" spans="1:4" x14ac:dyDescent="0.25">
      <c r="A68" s="68">
        <v>2</v>
      </c>
      <c r="B68" s="72" t="s">
        <v>1546</v>
      </c>
      <c r="C68" s="75" t="s">
        <v>1547</v>
      </c>
      <c r="D68" s="74" t="s">
        <v>1453</v>
      </c>
    </row>
    <row r="69" spans="1:4" x14ac:dyDescent="0.25">
      <c r="A69" s="68">
        <v>2</v>
      </c>
      <c r="B69" s="72" t="s">
        <v>1548</v>
      </c>
      <c r="C69" s="72" t="s">
        <v>874</v>
      </c>
      <c r="D69" s="72" t="s">
        <v>489</v>
      </c>
    </row>
    <row r="70" spans="1:4" x14ac:dyDescent="0.25">
      <c r="A70" s="68">
        <v>2</v>
      </c>
      <c r="B70" s="72" t="s">
        <v>1549</v>
      </c>
      <c r="C70" s="73" t="s">
        <v>874</v>
      </c>
      <c r="D70" s="72" t="s">
        <v>1458</v>
      </c>
    </row>
    <row r="71" spans="1:4" x14ac:dyDescent="0.25">
      <c r="A71" s="68">
        <v>2</v>
      </c>
      <c r="B71" s="72" t="s">
        <v>740</v>
      </c>
      <c r="C71" s="73" t="s">
        <v>854</v>
      </c>
      <c r="D71" s="72" t="s">
        <v>1453</v>
      </c>
    </row>
    <row r="72" spans="1:4" x14ac:dyDescent="0.25">
      <c r="A72" s="68">
        <v>2</v>
      </c>
      <c r="B72" s="72" t="s">
        <v>1550</v>
      </c>
      <c r="C72" s="73" t="s">
        <v>553</v>
      </c>
      <c r="D72" s="72" t="s">
        <v>1323</v>
      </c>
    </row>
    <row r="73" spans="1:4" x14ac:dyDescent="0.25">
      <c r="A73" s="68">
        <v>2</v>
      </c>
      <c r="B73" s="72" t="s">
        <v>1551</v>
      </c>
      <c r="C73" s="75" t="s">
        <v>553</v>
      </c>
      <c r="D73" s="74" t="s">
        <v>1039</v>
      </c>
    </row>
    <row r="74" spans="1:4" x14ac:dyDescent="0.25">
      <c r="A74" s="68">
        <v>2</v>
      </c>
      <c r="B74" s="72" t="s">
        <v>1552</v>
      </c>
      <c r="C74" s="74" t="s">
        <v>741</v>
      </c>
      <c r="D74" s="74" t="s">
        <v>1553</v>
      </c>
    </row>
    <row r="75" spans="1:4" x14ac:dyDescent="0.25">
      <c r="A75" s="68">
        <v>2</v>
      </c>
      <c r="B75" s="72" t="s">
        <v>1554</v>
      </c>
      <c r="C75" s="73" t="s">
        <v>1555</v>
      </c>
      <c r="D75" s="72" t="s">
        <v>1553</v>
      </c>
    </row>
    <row r="76" spans="1:4" x14ac:dyDescent="0.25">
      <c r="A76" s="68">
        <v>2</v>
      </c>
      <c r="B76" s="72" t="s">
        <v>1196</v>
      </c>
      <c r="C76" s="77" t="s">
        <v>1328</v>
      </c>
      <c r="D76" s="74" t="s">
        <v>1535</v>
      </c>
    </row>
    <row r="77" spans="1:4" x14ac:dyDescent="0.25">
      <c r="A77" s="68">
        <v>2</v>
      </c>
      <c r="B77" s="72" t="s">
        <v>1556</v>
      </c>
      <c r="C77" s="73" t="s">
        <v>1557</v>
      </c>
      <c r="D77" s="72" t="s">
        <v>1523</v>
      </c>
    </row>
    <row r="78" spans="1:4" x14ac:dyDescent="0.25">
      <c r="A78" s="68">
        <v>2</v>
      </c>
      <c r="B78" s="72" t="s">
        <v>1558</v>
      </c>
      <c r="C78" s="75" t="s">
        <v>1559</v>
      </c>
      <c r="D78" s="74" t="s">
        <v>853</v>
      </c>
    </row>
    <row r="79" spans="1:4" x14ac:dyDescent="0.25">
      <c r="A79" s="68">
        <v>2</v>
      </c>
      <c r="B79" s="72" t="s">
        <v>1560</v>
      </c>
      <c r="C79" s="73" t="s">
        <v>614</v>
      </c>
      <c r="D79" s="72" t="s">
        <v>1561</v>
      </c>
    </row>
    <row r="80" spans="1:4" x14ac:dyDescent="0.25">
      <c r="A80" s="68">
        <v>2</v>
      </c>
      <c r="B80" s="72" t="s">
        <v>1562</v>
      </c>
      <c r="C80" s="73" t="s">
        <v>1563</v>
      </c>
      <c r="D80" s="72" t="s">
        <v>1564</v>
      </c>
    </row>
    <row r="81" spans="1:4" x14ac:dyDescent="0.25">
      <c r="A81" s="68">
        <v>2</v>
      </c>
      <c r="B81" s="72" t="s">
        <v>1565</v>
      </c>
      <c r="C81" s="73" t="s">
        <v>469</v>
      </c>
      <c r="D81" s="72" t="s">
        <v>1493</v>
      </c>
    </row>
    <row r="82" spans="1:4" x14ac:dyDescent="0.25">
      <c r="A82" s="68">
        <v>2</v>
      </c>
      <c r="B82" s="72" t="s">
        <v>1566</v>
      </c>
      <c r="C82" s="73" t="s">
        <v>469</v>
      </c>
      <c r="D82" s="72" t="s">
        <v>1178</v>
      </c>
    </row>
    <row r="83" spans="1:4" x14ac:dyDescent="0.25">
      <c r="A83" s="68">
        <v>2</v>
      </c>
      <c r="B83" s="72" t="s">
        <v>1567</v>
      </c>
      <c r="C83" s="75" t="s">
        <v>1568</v>
      </c>
      <c r="D83" s="74" t="s">
        <v>1151</v>
      </c>
    </row>
    <row r="84" spans="1:4" x14ac:dyDescent="0.25">
      <c r="A84" s="68">
        <v>2</v>
      </c>
      <c r="B84" s="72" t="s">
        <v>1569</v>
      </c>
      <c r="C84" s="73" t="s">
        <v>1570</v>
      </c>
      <c r="D84" s="72" t="s">
        <v>1571</v>
      </c>
    </row>
    <row r="85" spans="1:4" x14ac:dyDescent="0.25">
      <c r="A85" s="68">
        <v>2</v>
      </c>
      <c r="B85" s="72" t="s">
        <v>1572</v>
      </c>
      <c r="C85" s="73" t="s">
        <v>1433</v>
      </c>
      <c r="D85" s="72" t="s">
        <v>1573</v>
      </c>
    </row>
    <row r="86" spans="1:4" x14ac:dyDescent="0.25">
      <c r="A86" s="68">
        <v>2</v>
      </c>
      <c r="B86" s="72" t="s">
        <v>1574</v>
      </c>
      <c r="C86" s="73" t="s">
        <v>1575</v>
      </c>
      <c r="D86" s="72" t="s">
        <v>1445</v>
      </c>
    </row>
    <row r="87" spans="1:4" x14ac:dyDescent="0.25">
      <c r="A87" s="68">
        <v>2</v>
      </c>
      <c r="B87" s="72" t="s">
        <v>1576</v>
      </c>
      <c r="C87" s="73" t="s">
        <v>1165</v>
      </c>
      <c r="D87" s="72" t="s">
        <v>1577</v>
      </c>
    </row>
    <row r="88" spans="1:4" x14ac:dyDescent="0.25">
      <c r="A88" s="68">
        <v>2</v>
      </c>
      <c r="B88" s="72" t="s">
        <v>1206</v>
      </c>
      <c r="C88" s="75" t="s">
        <v>1165</v>
      </c>
      <c r="D88" s="74" t="s">
        <v>688</v>
      </c>
    </row>
    <row r="89" spans="1:4" x14ac:dyDescent="0.25">
      <c r="A89" s="68">
        <v>2</v>
      </c>
      <c r="B89" s="72" t="s">
        <v>1578</v>
      </c>
      <c r="C89" s="75" t="s">
        <v>1579</v>
      </c>
      <c r="D89" s="74" t="s">
        <v>1580</v>
      </c>
    </row>
    <row r="90" spans="1:4" x14ac:dyDescent="0.25">
      <c r="A90" s="68">
        <v>2</v>
      </c>
      <c r="B90" s="72" t="s">
        <v>1581</v>
      </c>
      <c r="C90" s="75" t="s">
        <v>1156</v>
      </c>
      <c r="D90" s="74" t="s">
        <v>1465</v>
      </c>
    </row>
    <row r="91" spans="1:4" x14ac:dyDescent="0.25">
      <c r="A91" s="68">
        <v>2</v>
      </c>
      <c r="B91" s="72" t="s">
        <v>1582</v>
      </c>
      <c r="C91" s="75" t="s">
        <v>1156</v>
      </c>
      <c r="D91" s="74" t="s">
        <v>1479</v>
      </c>
    </row>
    <row r="92" spans="1:4" x14ac:dyDescent="0.25">
      <c r="A92" s="68">
        <v>2</v>
      </c>
      <c r="B92" s="72" t="s">
        <v>1583</v>
      </c>
      <c r="C92" s="73" t="s">
        <v>1584</v>
      </c>
      <c r="D92" s="72" t="s">
        <v>812</v>
      </c>
    </row>
    <row r="93" spans="1:4" x14ac:dyDescent="0.25">
      <c r="A93" s="68">
        <v>2</v>
      </c>
      <c r="B93" s="72" t="s">
        <v>1585</v>
      </c>
      <c r="C93" s="75" t="s">
        <v>1586</v>
      </c>
      <c r="D93" s="74" t="s">
        <v>1323</v>
      </c>
    </row>
    <row r="94" spans="1:4" x14ac:dyDescent="0.25">
      <c r="A94" s="68">
        <v>2</v>
      </c>
      <c r="B94" s="72" t="s">
        <v>1587</v>
      </c>
      <c r="C94" s="73" t="s">
        <v>1588</v>
      </c>
      <c r="D94" s="72" t="s">
        <v>1589</v>
      </c>
    </row>
    <row r="95" spans="1:4" x14ac:dyDescent="0.25">
      <c r="A95" s="68">
        <v>2</v>
      </c>
      <c r="B95" s="72" t="s">
        <v>1590</v>
      </c>
      <c r="C95" s="75" t="s">
        <v>370</v>
      </c>
      <c r="D95" s="74" t="s">
        <v>1456</v>
      </c>
    </row>
    <row r="96" spans="1:4" x14ac:dyDescent="0.25">
      <c r="A96" s="68">
        <v>2</v>
      </c>
      <c r="B96" s="72" t="s">
        <v>1554</v>
      </c>
      <c r="C96" s="73" t="s">
        <v>1591</v>
      </c>
      <c r="D96" s="72" t="s">
        <v>1592</v>
      </c>
    </row>
    <row r="97" spans="1:4" x14ac:dyDescent="0.25">
      <c r="A97" s="68">
        <v>2</v>
      </c>
      <c r="B97" s="72" t="s">
        <v>1593</v>
      </c>
      <c r="C97" s="72" t="s">
        <v>1458</v>
      </c>
      <c r="D97" s="72" t="s">
        <v>1528</v>
      </c>
    </row>
    <row r="98" spans="1:4" x14ac:dyDescent="0.25">
      <c r="A98" s="68">
        <v>2</v>
      </c>
      <c r="B98" s="72" t="s">
        <v>1548</v>
      </c>
      <c r="C98" s="75" t="s">
        <v>1458</v>
      </c>
      <c r="D98" s="74" t="s">
        <v>1594</v>
      </c>
    </row>
    <row r="99" spans="1:4" x14ac:dyDescent="0.25">
      <c r="A99" s="68">
        <v>2</v>
      </c>
      <c r="B99" s="72" t="s">
        <v>1595</v>
      </c>
      <c r="C99" s="75" t="s">
        <v>1458</v>
      </c>
      <c r="D99" s="74" t="s">
        <v>1594</v>
      </c>
    </row>
    <row r="100" spans="1:4" x14ac:dyDescent="0.25">
      <c r="A100" s="68">
        <v>2</v>
      </c>
      <c r="B100" s="72" t="s">
        <v>1596</v>
      </c>
      <c r="C100" s="75" t="s">
        <v>1458</v>
      </c>
      <c r="D100" s="74" t="s">
        <v>874</v>
      </c>
    </row>
    <row r="101" spans="1:4" x14ac:dyDescent="0.25">
      <c r="A101" s="68">
        <v>2</v>
      </c>
      <c r="B101" s="72" t="s">
        <v>1597</v>
      </c>
      <c r="C101" s="73" t="s">
        <v>1458</v>
      </c>
      <c r="D101" s="72" t="s">
        <v>1094</v>
      </c>
    </row>
    <row r="102" spans="1:4" x14ac:dyDescent="0.25">
      <c r="A102" s="68">
        <v>2</v>
      </c>
      <c r="B102" s="72" t="s">
        <v>1598</v>
      </c>
      <c r="C102" s="75" t="s">
        <v>652</v>
      </c>
      <c r="D102" s="74" t="s">
        <v>1599</v>
      </c>
    </row>
    <row r="103" spans="1:4" x14ac:dyDescent="0.25">
      <c r="A103" s="68">
        <v>2</v>
      </c>
      <c r="B103" s="72" t="s">
        <v>1600</v>
      </c>
      <c r="C103" s="75" t="s">
        <v>1252</v>
      </c>
      <c r="D103" s="74" t="s">
        <v>370</v>
      </c>
    </row>
    <row r="104" spans="1:4" x14ac:dyDescent="0.25">
      <c r="A104" s="68">
        <v>2</v>
      </c>
      <c r="B104" s="72" t="s">
        <v>1546</v>
      </c>
      <c r="C104" s="75" t="s">
        <v>1601</v>
      </c>
      <c r="D104" s="74" t="s">
        <v>1417</v>
      </c>
    </row>
    <row r="105" spans="1:4" x14ac:dyDescent="0.25">
      <c r="A105" s="68">
        <v>2</v>
      </c>
      <c r="B105" s="72" t="s">
        <v>1602</v>
      </c>
      <c r="C105" s="73" t="s">
        <v>672</v>
      </c>
      <c r="D105" s="72" t="s">
        <v>1328</v>
      </c>
    </row>
    <row r="106" spans="1:4" x14ac:dyDescent="0.25">
      <c r="A106" s="68">
        <v>2</v>
      </c>
      <c r="B106" s="72" t="s">
        <v>1603</v>
      </c>
      <c r="C106" s="73" t="s">
        <v>1604</v>
      </c>
      <c r="D106" s="72" t="s">
        <v>575</v>
      </c>
    </row>
    <row r="107" spans="1:4" x14ac:dyDescent="0.25">
      <c r="A107" s="68">
        <v>2</v>
      </c>
      <c r="B107" s="74" t="s">
        <v>1605</v>
      </c>
      <c r="C107" s="75" t="s">
        <v>1606</v>
      </c>
      <c r="D107" s="74" t="s">
        <v>813</v>
      </c>
    </row>
    <row r="108" spans="1:4" x14ac:dyDescent="0.25">
      <c r="A108" s="68">
        <v>2</v>
      </c>
      <c r="B108" s="72" t="s">
        <v>1603</v>
      </c>
      <c r="C108" s="73" t="s">
        <v>468</v>
      </c>
      <c r="D108" s="72" t="s">
        <v>874</v>
      </c>
    </row>
    <row r="109" spans="1:4" x14ac:dyDescent="0.25">
      <c r="A109" s="68">
        <v>2</v>
      </c>
      <c r="B109" s="72" t="s">
        <v>1607</v>
      </c>
      <c r="C109" s="73" t="s">
        <v>468</v>
      </c>
      <c r="D109" s="72" t="s">
        <v>1171</v>
      </c>
    </row>
    <row r="110" spans="1:4" x14ac:dyDescent="0.25">
      <c r="A110" s="68">
        <v>2</v>
      </c>
      <c r="B110" s="72" t="s">
        <v>1608</v>
      </c>
      <c r="C110" s="73" t="s">
        <v>1178</v>
      </c>
      <c r="D110" s="72" t="s">
        <v>1095</v>
      </c>
    </row>
    <row r="111" spans="1:4" x14ac:dyDescent="0.25">
      <c r="A111" s="68">
        <v>2</v>
      </c>
      <c r="B111" s="74" t="s">
        <v>1609</v>
      </c>
      <c r="C111" s="75" t="s">
        <v>1491</v>
      </c>
      <c r="D111" s="74" t="s">
        <v>1474</v>
      </c>
    </row>
    <row r="112" spans="1:4" x14ac:dyDescent="0.25">
      <c r="A112" s="68">
        <v>2</v>
      </c>
      <c r="B112" s="72" t="s">
        <v>1196</v>
      </c>
      <c r="C112" s="73" t="s">
        <v>1491</v>
      </c>
      <c r="D112" s="72" t="s">
        <v>1610</v>
      </c>
    </row>
    <row r="113" spans="1:4" x14ac:dyDescent="0.25">
      <c r="A113" s="68">
        <v>2</v>
      </c>
      <c r="B113" s="72" t="s">
        <v>1611</v>
      </c>
      <c r="C113" s="73" t="s">
        <v>1612</v>
      </c>
      <c r="D113" s="72" t="s">
        <v>1613</v>
      </c>
    </row>
    <row r="114" spans="1:4" x14ac:dyDescent="0.25">
      <c r="A114" s="68">
        <v>2</v>
      </c>
      <c r="B114" s="72" t="s">
        <v>1614</v>
      </c>
      <c r="C114" s="73"/>
      <c r="D114" s="72" t="s">
        <v>1615</v>
      </c>
    </row>
    <row r="115" spans="1:4" x14ac:dyDescent="0.25">
      <c r="A115" s="68">
        <v>2</v>
      </c>
      <c r="B115" s="79" t="s">
        <v>1616</v>
      </c>
      <c r="C115" s="80" t="s">
        <v>1617</v>
      </c>
      <c r="D115" s="79" t="s">
        <v>448</v>
      </c>
    </row>
    <row r="116" spans="1:4" x14ac:dyDescent="0.25">
      <c r="A116" s="68">
        <v>2</v>
      </c>
      <c r="B116" s="74" t="s">
        <v>1618</v>
      </c>
      <c r="C116" s="75" t="s">
        <v>854</v>
      </c>
      <c r="D116" s="74" t="s">
        <v>1619</v>
      </c>
    </row>
    <row r="117" spans="1:4" x14ac:dyDescent="0.25">
      <c r="A117" s="68">
        <v>2</v>
      </c>
      <c r="B117" s="81" t="s">
        <v>1620</v>
      </c>
      <c r="C117" s="81" t="s">
        <v>1621</v>
      </c>
      <c r="D117" s="81" t="s">
        <v>1622</v>
      </c>
    </row>
    <row r="118" spans="1:4" x14ac:dyDescent="0.25">
      <c r="A118" s="68">
        <v>3</v>
      </c>
      <c r="B118" s="82" t="s">
        <v>1623</v>
      </c>
      <c r="C118" s="81" t="s">
        <v>1226</v>
      </c>
      <c r="D118" s="81" t="s">
        <v>1624</v>
      </c>
    </row>
    <row r="119" spans="1:4" x14ac:dyDescent="0.25">
      <c r="A119" s="68">
        <v>3</v>
      </c>
      <c r="B119" s="82" t="s">
        <v>1625</v>
      </c>
      <c r="C119" s="81" t="s">
        <v>1626</v>
      </c>
      <c r="D119" s="81" t="s">
        <v>1149</v>
      </c>
    </row>
    <row r="120" spans="1:4" x14ac:dyDescent="0.25">
      <c r="A120" s="68">
        <v>3</v>
      </c>
      <c r="B120" s="82" t="s">
        <v>1627</v>
      </c>
      <c r="C120" s="81" t="s">
        <v>1628</v>
      </c>
      <c r="D120" s="81" t="s">
        <v>1629</v>
      </c>
    </row>
    <row r="121" spans="1:4" x14ac:dyDescent="0.25">
      <c r="A121" s="68">
        <v>3</v>
      </c>
      <c r="B121" s="82" t="s">
        <v>1630</v>
      </c>
      <c r="C121" s="81" t="s">
        <v>1631</v>
      </c>
      <c r="D121" s="81" t="s">
        <v>1629</v>
      </c>
    </row>
    <row r="122" spans="1:4" x14ac:dyDescent="0.25">
      <c r="A122" s="68">
        <v>3</v>
      </c>
      <c r="B122" s="82" t="s">
        <v>1632</v>
      </c>
      <c r="C122" s="81" t="s">
        <v>1633</v>
      </c>
      <c r="D122" s="81" t="s">
        <v>1634</v>
      </c>
    </row>
    <row r="123" spans="1:4" x14ac:dyDescent="0.25">
      <c r="A123" s="68">
        <v>3</v>
      </c>
      <c r="B123" s="82" t="s">
        <v>1635</v>
      </c>
      <c r="C123" s="81" t="s">
        <v>1636</v>
      </c>
      <c r="D123" s="81" t="s">
        <v>1226</v>
      </c>
    </row>
    <row r="124" spans="1:4" x14ac:dyDescent="0.25">
      <c r="A124" s="68">
        <v>3</v>
      </c>
      <c r="B124" s="82" t="s">
        <v>1637</v>
      </c>
      <c r="C124" s="81" t="s">
        <v>1638</v>
      </c>
      <c r="D124" s="81" t="s">
        <v>853</v>
      </c>
    </row>
    <row r="125" spans="1:4" x14ac:dyDescent="0.25">
      <c r="A125" s="68">
        <v>3</v>
      </c>
      <c r="B125" s="83" t="s">
        <v>1618</v>
      </c>
      <c r="C125" s="81" t="s">
        <v>1639</v>
      </c>
      <c r="D125" s="81" t="s">
        <v>934</v>
      </c>
    </row>
    <row r="126" spans="1:4" x14ac:dyDescent="0.25">
      <c r="A126" s="68">
        <v>3</v>
      </c>
      <c r="B126" s="82" t="s">
        <v>1640</v>
      </c>
      <c r="C126" s="81" t="s">
        <v>1641</v>
      </c>
      <c r="D126" s="81" t="s">
        <v>1252</v>
      </c>
    </row>
    <row r="127" spans="1:4" x14ac:dyDescent="0.25">
      <c r="A127" s="68">
        <v>3</v>
      </c>
      <c r="B127" s="82" t="s">
        <v>1642</v>
      </c>
      <c r="C127" s="81" t="s">
        <v>1156</v>
      </c>
      <c r="D127" s="81" t="s">
        <v>575</v>
      </c>
    </row>
    <row r="128" spans="1:4" x14ac:dyDescent="0.25">
      <c r="A128" s="68">
        <v>3</v>
      </c>
      <c r="B128" s="82" t="s">
        <v>1643</v>
      </c>
      <c r="C128" s="81" t="s">
        <v>1634</v>
      </c>
      <c r="D128" s="81" t="s">
        <v>1644</v>
      </c>
    </row>
    <row r="129" spans="1:4" x14ac:dyDescent="0.25">
      <c r="A129" s="68">
        <v>3</v>
      </c>
      <c r="B129" s="82" t="s">
        <v>1645</v>
      </c>
      <c r="C129" s="81" t="s">
        <v>813</v>
      </c>
      <c r="D129" s="81" t="s">
        <v>874</v>
      </c>
    </row>
    <row r="130" spans="1:4" x14ac:dyDescent="0.25">
      <c r="A130" s="68">
        <v>3</v>
      </c>
      <c r="B130" s="82" t="s">
        <v>1646</v>
      </c>
      <c r="C130" s="81" t="s">
        <v>1629</v>
      </c>
      <c r="D130" s="81" t="s">
        <v>1624</v>
      </c>
    </row>
    <row r="131" spans="1:4" x14ac:dyDescent="0.25">
      <c r="A131" s="68">
        <v>3</v>
      </c>
      <c r="B131" s="82" t="s">
        <v>1595</v>
      </c>
      <c r="C131" s="81" t="s">
        <v>1647</v>
      </c>
      <c r="D131" s="81" t="s">
        <v>1648</v>
      </c>
    </row>
    <row r="132" spans="1:4" x14ac:dyDescent="0.25">
      <c r="A132" s="68">
        <v>3</v>
      </c>
      <c r="B132" s="82" t="s">
        <v>1649</v>
      </c>
      <c r="C132" s="81" t="s">
        <v>1647</v>
      </c>
      <c r="D132" s="81" t="s">
        <v>613</v>
      </c>
    </row>
    <row r="133" spans="1:4" x14ac:dyDescent="0.25">
      <c r="A133" s="68">
        <v>3</v>
      </c>
      <c r="B133" s="82" t="s">
        <v>1650</v>
      </c>
      <c r="C133" s="81" t="s">
        <v>1651</v>
      </c>
      <c r="D133" s="81" t="s">
        <v>1311</v>
      </c>
    </row>
    <row r="134" spans="1:4" x14ac:dyDescent="0.25">
      <c r="A134" s="68">
        <v>3</v>
      </c>
      <c r="B134" s="82" t="s">
        <v>1652</v>
      </c>
      <c r="C134" s="81" t="s">
        <v>1651</v>
      </c>
      <c r="D134" s="81" t="s">
        <v>1311</v>
      </c>
    </row>
    <row r="135" spans="1:4" x14ac:dyDescent="0.25">
      <c r="A135" s="68">
        <v>3</v>
      </c>
      <c r="B135" s="82" t="s">
        <v>1653</v>
      </c>
      <c r="C135" s="81" t="s">
        <v>1654</v>
      </c>
      <c r="D135" s="81" t="s">
        <v>469</v>
      </c>
    </row>
    <row r="136" spans="1:4" x14ac:dyDescent="0.25">
      <c r="A136" s="68">
        <v>3</v>
      </c>
      <c r="B136" s="82" t="s">
        <v>1655</v>
      </c>
      <c r="C136" s="81" t="s">
        <v>1656</v>
      </c>
      <c r="D136" s="81" t="s">
        <v>1634</v>
      </c>
    </row>
    <row r="137" spans="1:4" x14ac:dyDescent="0.25">
      <c r="A137" s="68">
        <v>3</v>
      </c>
      <c r="B137" s="82" t="s">
        <v>1657</v>
      </c>
      <c r="C137" s="81" t="s">
        <v>1658</v>
      </c>
      <c r="D137" s="81" t="s">
        <v>597</v>
      </c>
    </row>
    <row r="138" spans="1:4" x14ac:dyDescent="0.25">
      <c r="A138" s="68">
        <v>4</v>
      </c>
      <c r="B138" s="72" t="s">
        <v>1659</v>
      </c>
      <c r="C138" s="79" t="s">
        <v>1421</v>
      </c>
      <c r="D138" s="79" t="s">
        <v>874</v>
      </c>
    </row>
    <row r="139" spans="1:4" x14ac:dyDescent="0.25">
      <c r="A139" s="68">
        <v>4</v>
      </c>
      <c r="B139" s="72" t="s">
        <v>1660</v>
      </c>
      <c r="C139" s="79" t="s">
        <v>1479</v>
      </c>
      <c r="D139" s="79" t="s">
        <v>1661</v>
      </c>
    </row>
    <row r="140" spans="1:4" x14ac:dyDescent="0.25">
      <c r="A140" s="68">
        <v>4</v>
      </c>
      <c r="B140" s="72" t="s">
        <v>1662</v>
      </c>
      <c r="C140" s="80" t="s">
        <v>1191</v>
      </c>
      <c r="D140" s="79" t="s">
        <v>652</v>
      </c>
    </row>
    <row r="141" spans="1:4" x14ac:dyDescent="0.25">
      <c r="A141" s="68">
        <v>4</v>
      </c>
      <c r="B141" s="72" t="s">
        <v>1663</v>
      </c>
      <c r="C141" s="80" t="s">
        <v>1617</v>
      </c>
      <c r="D141" s="79" t="s">
        <v>1510</v>
      </c>
    </row>
    <row r="142" spans="1:4" x14ac:dyDescent="0.25">
      <c r="A142" s="68">
        <v>4</v>
      </c>
      <c r="B142" s="72" t="s">
        <v>1664</v>
      </c>
      <c r="C142" s="80" t="s">
        <v>1665</v>
      </c>
      <c r="D142" s="79" t="s">
        <v>1666</v>
      </c>
    </row>
    <row r="143" spans="1:4" x14ac:dyDescent="0.25">
      <c r="A143" s="68">
        <v>4</v>
      </c>
      <c r="B143" s="72" t="s">
        <v>1667</v>
      </c>
      <c r="C143" s="80" t="s">
        <v>1668</v>
      </c>
      <c r="D143" s="79" t="s">
        <v>1669</v>
      </c>
    </row>
    <row r="144" spans="1:4" x14ac:dyDescent="0.25">
      <c r="A144" s="68">
        <v>4</v>
      </c>
      <c r="B144" s="72" t="s">
        <v>1206</v>
      </c>
      <c r="C144" s="80" t="s">
        <v>1063</v>
      </c>
      <c r="D144" s="79" t="s">
        <v>1670</v>
      </c>
    </row>
    <row r="145" spans="1:4" x14ac:dyDescent="0.25">
      <c r="A145" s="68">
        <v>4</v>
      </c>
      <c r="B145" s="72" t="s">
        <v>1671</v>
      </c>
      <c r="C145" s="80" t="s">
        <v>1641</v>
      </c>
      <c r="D145" s="79" t="s">
        <v>1661</v>
      </c>
    </row>
    <row r="146" spans="1:4" x14ac:dyDescent="0.25">
      <c r="A146" s="68">
        <v>4</v>
      </c>
      <c r="B146" s="72" t="s">
        <v>1672</v>
      </c>
      <c r="C146" s="79" t="s">
        <v>1564</v>
      </c>
      <c r="D146" s="79" t="s">
        <v>1673</v>
      </c>
    </row>
    <row r="147" spans="1:4" x14ac:dyDescent="0.25">
      <c r="A147" s="68">
        <v>4</v>
      </c>
      <c r="B147" s="72" t="s">
        <v>1674</v>
      </c>
      <c r="C147" s="79" t="s">
        <v>1675</v>
      </c>
      <c r="D147" s="79" t="s">
        <v>1676</v>
      </c>
    </row>
    <row r="148" spans="1:4" x14ac:dyDescent="0.25">
      <c r="A148" s="68">
        <v>4</v>
      </c>
      <c r="B148" s="72" t="s">
        <v>1677</v>
      </c>
      <c r="C148" s="79" t="s">
        <v>614</v>
      </c>
      <c r="D148" s="79" t="s">
        <v>614</v>
      </c>
    </row>
    <row r="149" spans="1:4" x14ac:dyDescent="0.25">
      <c r="A149" s="68">
        <v>4</v>
      </c>
      <c r="B149" s="84" t="s">
        <v>1678</v>
      </c>
      <c r="C149" s="79" t="s">
        <v>1460</v>
      </c>
      <c r="D149" s="79" t="s">
        <v>1679</v>
      </c>
    </row>
    <row r="150" spans="1:4" x14ac:dyDescent="0.25">
      <c r="A150" s="68">
        <v>4</v>
      </c>
      <c r="B150" s="72" t="s">
        <v>1680</v>
      </c>
      <c r="C150" s="79" t="s">
        <v>1681</v>
      </c>
      <c r="D150" s="79" t="s">
        <v>874</v>
      </c>
    </row>
    <row r="151" spans="1:4" x14ac:dyDescent="0.25">
      <c r="A151" s="68">
        <v>4</v>
      </c>
      <c r="B151" s="72" t="s">
        <v>1682</v>
      </c>
      <c r="C151" s="80" t="s">
        <v>1683</v>
      </c>
      <c r="D151" s="79" t="s">
        <v>1156</v>
      </c>
    </row>
    <row r="152" spans="1:4" x14ac:dyDescent="0.25">
      <c r="A152" s="68">
        <v>4</v>
      </c>
      <c r="B152" s="72" t="s">
        <v>1684</v>
      </c>
      <c r="C152" s="80" t="s">
        <v>1685</v>
      </c>
      <c r="D152" s="79" t="s">
        <v>1686</v>
      </c>
    </row>
    <row r="153" spans="1:4" x14ac:dyDescent="0.25">
      <c r="A153" s="85">
        <v>5</v>
      </c>
      <c r="B153" s="82" t="s">
        <v>1625</v>
      </c>
      <c r="C153" s="81" t="s">
        <v>1687</v>
      </c>
      <c r="D153" s="81" t="s">
        <v>1688</v>
      </c>
    </row>
    <row r="154" spans="1:4" x14ac:dyDescent="0.25">
      <c r="A154" s="85">
        <v>5</v>
      </c>
      <c r="B154" s="82" t="s">
        <v>1689</v>
      </c>
      <c r="C154" s="81" t="s">
        <v>1690</v>
      </c>
      <c r="D154" s="81" t="s">
        <v>1691</v>
      </c>
    </row>
    <row r="155" spans="1:4" x14ac:dyDescent="0.25">
      <c r="A155" s="85">
        <v>5</v>
      </c>
      <c r="B155" s="82" t="s">
        <v>1692</v>
      </c>
      <c r="C155" s="81" t="s">
        <v>1693</v>
      </c>
      <c r="D155" s="81" t="s">
        <v>1636</v>
      </c>
    </row>
    <row r="156" spans="1:4" x14ac:dyDescent="0.25">
      <c r="A156" s="85">
        <v>5</v>
      </c>
      <c r="B156" s="82" t="s">
        <v>1694</v>
      </c>
      <c r="C156" s="81" t="s">
        <v>1695</v>
      </c>
      <c r="D156" s="81" t="s">
        <v>1696</v>
      </c>
    </row>
    <row r="157" spans="1:4" x14ac:dyDescent="0.25">
      <c r="A157" s="85">
        <v>5</v>
      </c>
      <c r="B157" s="82" t="s">
        <v>1635</v>
      </c>
      <c r="C157" s="81" t="s">
        <v>1697</v>
      </c>
      <c r="D157" s="81" t="s">
        <v>1398</v>
      </c>
    </row>
    <row r="158" spans="1:4" x14ac:dyDescent="0.25">
      <c r="A158" s="85">
        <v>5</v>
      </c>
      <c r="B158" s="82" t="s">
        <v>1698</v>
      </c>
      <c r="C158" s="81" t="s">
        <v>1699</v>
      </c>
      <c r="D158" s="81" t="s">
        <v>1700</v>
      </c>
    </row>
    <row r="159" spans="1:4" x14ac:dyDescent="0.25">
      <c r="A159" s="85">
        <v>5</v>
      </c>
      <c r="B159" s="82" t="s">
        <v>1701</v>
      </c>
      <c r="C159" s="81" t="s">
        <v>1702</v>
      </c>
      <c r="D159" s="81" t="s">
        <v>1699</v>
      </c>
    </row>
    <row r="160" spans="1:4" x14ac:dyDescent="0.25">
      <c r="A160" s="85">
        <v>5</v>
      </c>
      <c r="B160" s="82" t="s">
        <v>1703</v>
      </c>
      <c r="C160" s="82" t="s">
        <v>1704</v>
      </c>
      <c r="D160" s="82" t="s">
        <v>1636</v>
      </c>
    </row>
    <row r="161" spans="1:4" x14ac:dyDescent="0.25">
      <c r="A161" s="85">
        <v>5</v>
      </c>
      <c r="B161" s="82" t="s">
        <v>1705</v>
      </c>
      <c r="C161" s="81" t="s">
        <v>1704</v>
      </c>
      <c r="D161" s="81" t="s">
        <v>1624</v>
      </c>
    </row>
    <row r="162" spans="1:4" x14ac:dyDescent="0.25">
      <c r="A162" s="85">
        <v>5</v>
      </c>
      <c r="B162" s="82" t="s">
        <v>1706</v>
      </c>
      <c r="C162" s="81" t="s">
        <v>1707</v>
      </c>
      <c r="D162" s="81" t="s">
        <v>613</v>
      </c>
    </row>
    <row r="163" spans="1:4" x14ac:dyDescent="0.25">
      <c r="A163" s="85">
        <v>5</v>
      </c>
      <c r="B163" s="82" t="s">
        <v>1708</v>
      </c>
      <c r="C163" s="81" t="s">
        <v>1709</v>
      </c>
      <c r="D163" s="81" t="s">
        <v>1710</v>
      </c>
    </row>
    <row r="164" spans="1:4" x14ac:dyDescent="0.25">
      <c r="A164" s="85">
        <v>5</v>
      </c>
      <c r="B164" s="82" t="s">
        <v>1711</v>
      </c>
      <c r="C164" s="81" t="s">
        <v>1712</v>
      </c>
      <c r="D164" s="81" t="s">
        <v>1700</v>
      </c>
    </row>
    <row r="165" spans="1:4" x14ac:dyDescent="0.25">
      <c r="A165" s="85">
        <v>5</v>
      </c>
      <c r="B165" s="82" t="s">
        <v>1713</v>
      </c>
      <c r="C165" s="81" t="s">
        <v>1714</v>
      </c>
      <c r="D165" s="81" t="s">
        <v>1715</v>
      </c>
    </row>
    <row r="166" spans="1:4" x14ac:dyDescent="0.25">
      <c r="A166" s="85">
        <v>5</v>
      </c>
      <c r="B166" s="82" t="s">
        <v>1716</v>
      </c>
      <c r="C166" s="81" t="s">
        <v>1279</v>
      </c>
      <c r="D166" s="81" t="s">
        <v>1717</v>
      </c>
    </row>
    <row r="167" spans="1:4" x14ac:dyDescent="0.25">
      <c r="A167" s="85">
        <v>5</v>
      </c>
      <c r="B167" s="82" t="s">
        <v>1718</v>
      </c>
      <c r="C167" s="81" t="s">
        <v>1719</v>
      </c>
      <c r="D167" s="81" t="s">
        <v>1720</v>
      </c>
    </row>
    <row r="168" spans="1:4" x14ac:dyDescent="0.25">
      <c r="A168" s="68">
        <v>6</v>
      </c>
      <c r="B168" s="86" t="s">
        <v>1721</v>
      </c>
      <c r="C168" s="87" t="s">
        <v>1695</v>
      </c>
      <c r="D168" s="87" t="s">
        <v>1722</v>
      </c>
    </row>
    <row r="169" spans="1:4" x14ac:dyDescent="0.25">
      <c r="A169" s="68">
        <v>6</v>
      </c>
      <c r="B169" s="86" t="s">
        <v>1723</v>
      </c>
      <c r="C169" s="87" t="s">
        <v>1695</v>
      </c>
      <c r="D169" s="87" t="s">
        <v>1702</v>
      </c>
    </row>
    <row r="170" spans="1:4" x14ac:dyDescent="0.25">
      <c r="A170" s="68">
        <v>6</v>
      </c>
      <c r="B170" s="86" t="s">
        <v>1724</v>
      </c>
      <c r="C170" s="87" t="s">
        <v>1725</v>
      </c>
      <c r="D170" s="87" t="s">
        <v>1726</v>
      </c>
    </row>
    <row r="171" spans="1:4" x14ac:dyDescent="0.25">
      <c r="A171" s="68">
        <v>6</v>
      </c>
      <c r="B171" s="86" t="s">
        <v>1727</v>
      </c>
      <c r="C171" s="87" t="s">
        <v>1728</v>
      </c>
      <c r="D171" s="87" t="s">
        <v>1683</v>
      </c>
    </row>
    <row r="172" spans="1:4" x14ac:dyDescent="0.25">
      <c r="A172" s="68">
        <v>6</v>
      </c>
      <c r="B172" s="86" t="s">
        <v>1729</v>
      </c>
      <c r="C172" s="87" t="s">
        <v>1730</v>
      </c>
      <c r="D172" s="87" t="s">
        <v>1730</v>
      </c>
    </row>
    <row r="173" spans="1:4" x14ac:dyDescent="0.25">
      <c r="A173" s="68">
        <v>6</v>
      </c>
      <c r="B173" s="86" t="s">
        <v>1731</v>
      </c>
      <c r="C173" s="87" t="s">
        <v>1732</v>
      </c>
      <c r="D173" s="87" t="s">
        <v>1733</v>
      </c>
    </row>
    <row r="174" spans="1:4" x14ac:dyDescent="0.25">
      <c r="A174" s="68">
        <v>6</v>
      </c>
      <c r="B174" s="86" t="s">
        <v>1603</v>
      </c>
      <c r="C174" s="87" t="s">
        <v>1734</v>
      </c>
      <c r="D174" s="87" t="s">
        <v>469</v>
      </c>
    </row>
    <row r="175" spans="1:4" x14ac:dyDescent="0.25">
      <c r="A175" s="68">
        <v>6</v>
      </c>
      <c r="B175" s="86" t="s">
        <v>1735</v>
      </c>
      <c r="C175" s="87"/>
      <c r="D175" s="87" t="s">
        <v>1268</v>
      </c>
    </row>
    <row r="176" spans="1:4" x14ac:dyDescent="0.25">
      <c r="A176" s="68">
        <v>6</v>
      </c>
      <c r="B176" s="86" t="s">
        <v>1736</v>
      </c>
      <c r="C176" s="87" t="s">
        <v>1737</v>
      </c>
      <c r="D176" s="87" t="s">
        <v>1738</v>
      </c>
    </row>
    <row r="177" spans="1:4" x14ac:dyDescent="0.25">
      <c r="A177" s="68">
        <v>6</v>
      </c>
      <c r="B177" s="86" t="s">
        <v>1739</v>
      </c>
      <c r="C177" s="87" t="s">
        <v>1641</v>
      </c>
      <c r="D177" s="87" t="s">
        <v>1641</v>
      </c>
    </row>
    <row r="178" spans="1:4" x14ac:dyDescent="0.25">
      <c r="A178" s="68">
        <v>6</v>
      </c>
      <c r="B178" s="86" t="s">
        <v>1740</v>
      </c>
      <c r="C178" s="87" t="s">
        <v>1741</v>
      </c>
      <c r="D178" s="87" t="s">
        <v>1641</v>
      </c>
    </row>
    <row r="179" spans="1:4" x14ac:dyDescent="0.25">
      <c r="A179" s="68">
        <v>6</v>
      </c>
      <c r="B179" s="86" t="s">
        <v>1742</v>
      </c>
      <c r="C179" s="87" t="s">
        <v>1743</v>
      </c>
      <c r="D179" s="87" t="s">
        <v>1744</v>
      </c>
    </row>
    <row r="180" spans="1:4" x14ac:dyDescent="0.25">
      <c r="A180" s="68">
        <v>6</v>
      </c>
      <c r="B180" s="86" t="s">
        <v>1745</v>
      </c>
      <c r="C180" s="87" t="s">
        <v>1746</v>
      </c>
      <c r="D180" s="87" t="s">
        <v>1743</v>
      </c>
    </row>
    <row r="181" spans="1:4" x14ac:dyDescent="0.25">
      <c r="A181" s="68">
        <v>6</v>
      </c>
      <c r="B181" s="86" t="s">
        <v>1747</v>
      </c>
      <c r="C181" s="87" t="s">
        <v>1683</v>
      </c>
      <c r="D181" s="87" t="s">
        <v>1687</v>
      </c>
    </row>
    <row r="182" spans="1:4" x14ac:dyDescent="0.25">
      <c r="A182" s="68">
        <v>6</v>
      </c>
      <c r="B182" s="86" t="s">
        <v>1748</v>
      </c>
      <c r="C182" s="87" t="s">
        <v>1749</v>
      </c>
      <c r="D182" s="87" t="s">
        <v>1750</v>
      </c>
    </row>
    <row r="183" spans="1:4" x14ac:dyDescent="0.25">
      <c r="A183" s="68">
        <v>6</v>
      </c>
      <c r="B183" s="86" t="s">
        <v>1751</v>
      </c>
      <c r="C183" s="87" t="s">
        <v>1749</v>
      </c>
      <c r="D183" s="87" t="s">
        <v>1691</v>
      </c>
    </row>
    <row r="184" spans="1:4" x14ac:dyDescent="0.25">
      <c r="A184" s="68">
        <v>6</v>
      </c>
      <c r="B184" s="86" t="s">
        <v>1752</v>
      </c>
      <c r="C184" s="87" t="s">
        <v>1738</v>
      </c>
      <c r="D184" s="87" t="s">
        <v>1753</v>
      </c>
    </row>
    <row r="185" spans="1:4" x14ac:dyDescent="0.25">
      <c r="A185" s="68">
        <v>6</v>
      </c>
      <c r="B185" s="86" t="s">
        <v>1754</v>
      </c>
      <c r="C185" s="86" t="s">
        <v>1755</v>
      </c>
      <c r="D185" s="86" t="s">
        <v>1756</v>
      </c>
    </row>
    <row r="186" spans="1:4" x14ac:dyDescent="0.25">
      <c r="A186" s="68">
        <v>6</v>
      </c>
      <c r="B186" s="86" t="s">
        <v>1757</v>
      </c>
      <c r="C186" s="87" t="s">
        <v>707</v>
      </c>
      <c r="D186" s="87" t="s">
        <v>1730</v>
      </c>
    </row>
    <row r="187" spans="1:4" x14ac:dyDescent="0.25">
      <c r="A187" s="68">
        <v>6</v>
      </c>
      <c r="B187" s="86" t="s">
        <v>1758</v>
      </c>
      <c r="C187" s="87" t="s">
        <v>1669</v>
      </c>
      <c r="D187" s="87" t="s">
        <v>1759</v>
      </c>
    </row>
    <row r="188" spans="1:4" x14ac:dyDescent="0.25">
      <c r="A188" s="68">
        <v>7</v>
      </c>
      <c r="B188" s="86" t="s">
        <v>1760</v>
      </c>
      <c r="C188" s="87" t="s">
        <v>1761</v>
      </c>
      <c r="D188" s="87" t="s">
        <v>1762</v>
      </c>
    </row>
    <row r="189" spans="1:4" x14ac:dyDescent="0.25">
      <c r="A189" s="68">
        <v>7</v>
      </c>
      <c r="B189" s="86" t="s">
        <v>1763</v>
      </c>
      <c r="C189" s="87" t="s">
        <v>1764</v>
      </c>
      <c r="D189" s="87" t="s">
        <v>1734</v>
      </c>
    </row>
    <row r="190" spans="1:4" x14ac:dyDescent="0.25">
      <c r="A190" s="68">
        <v>7</v>
      </c>
      <c r="B190" s="86" t="s">
        <v>1765</v>
      </c>
      <c r="C190" s="87" t="s">
        <v>1547</v>
      </c>
      <c r="D190" s="87" t="s">
        <v>1685</v>
      </c>
    </row>
    <row r="191" spans="1:4" x14ac:dyDescent="0.25">
      <c r="A191" s="68">
        <v>7</v>
      </c>
      <c r="B191" s="86" t="s">
        <v>1766</v>
      </c>
      <c r="C191" s="87" t="s">
        <v>1767</v>
      </c>
      <c r="D191" s="87" t="s">
        <v>1768</v>
      </c>
    </row>
    <row r="192" spans="1:4" x14ac:dyDescent="0.25">
      <c r="A192" s="68">
        <v>7</v>
      </c>
      <c r="B192" s="86" t="s">
        <v>1769</v>
      </c>
      <c r="C192" s="87" t="s">
        <v>1704</v>
      </c>
      <c r="D192" s="87" t="s">
        <v>1063</v>
      </c>
    </row>
    <row r="193" spans="1:4" x14ac:dyDescent="0.25">
      <c r="A193" s="68">
        <v>7</v>
      </c>
      <c r="B193" s="86" t="s">
        <v>1770</v>
      </c>
      <c r="C193" s="87" t="s">
        <v>1728</v>
      </c>
      <c r="D193" s="87" t="s">
        <v>1311</v>
      </c>
    </row>
    <row r="194" spans="1:4" x14ac:dyDescent="0.25">
      <c r="A194" s="68">
        <v>7</v>
      </c>
      <c r="B194" s="86" t="s">
        <v>1771</v>
      </c>
      <c r="C194" s="87" t="s">
        <v>1195</v>
      </c>
      <c r="D194" s="87" t="s">
        <v>1772</v>
      </c>
    </row>
    <row r="195" spans="1:4" x14ac:dyDescent="0.25">
      <c r="A195" s="68">
        <v>7</v>
      </c>
      <c r="B195" s="86" t="s">
        <v>1773</v>
      </c>
      <c r="C195" s="86" t="s">
        <v>1774</v>
      </c>
      <c r="D195" s="87" t="s">
        <v>1775</v>
      </c>
    </row>
    <row r="196" spans="1:4" x14ac:dyDescent="0.25">
      <c r="A196" s="68">
        <v>7</v>
      </c>
      <c r="B196" s="86" t="s">
        <v>1776</v>
      </c>
      <c r="C196" s="87" t="s">
        <v>1777</v>
      </c>
      <c r="D196" s="87" t="s">
        <v>1777</v>
      </c>
    </row>
    <row r="197" spans="1:4" x14ac:dyDescent="0.25">
      <c r="A197" s="68">
        <v>7</v>
      </c>
      <c r="B197" s="86" t="s">
        <v>1778</v>
      </c>
      <c r="C197" s="87" t="s">
        <v>1734</v>
      </c>
      <c r="D197" s="87" t="s">
        <v>1768</v>
      </c>
    </row>
    <row r="198" spans="1:4" x14ac:dyDescent="0.25">
      <c r="A198" s="68">
        <v>7</v>
      </c>
      <c r="B198" s="86" t="s">
        <v>1779</v>
      </c>
      <c r="C198" s="87" t="s">
        <v>1734</v>
      </c>
      <c r="D198" s="87" t="s">
        <v>1780</v>
      </c>
    </row>
    <row r="199" spans="1:4" x14ac:dyDescent="0.25">
      <c r="A199" s="68">
        <v>7</v>
      </c>
      <c r="B199" s="86" t="s">
        <v>1781</v>
      </c>
      <c r="C199" s="87" t="s">
        <v>1782</v>
      </c>
      <c r="D199" s="87" t="s">
        <v>1783</v>
      </c>
    </row>
    <row r="200" spans="1:4" x14ac:dyDescent="0.25">
      <c r="A200" s="68">
        <v>7</v>
      </c>
      <c r="B200" s="88" t="s">
        <v>1784</v>
      </c>
      <c r="C200" s="87" t="s">
        <v>1483</v>
      </c>
      <c r="D200" s="87" t="s">
        <v>1683</v>
      </c>
    </row>
    <row r="201" spans="1:4" x14ac:dyDescent="0.25">
      <c r="A201" s="68">
        <v>7</v>
      </c>
      <c r="B201" s="86" t="s">
        <v>1785</v>
      </c>
      <c r="C201" s="87" t="s">
        <v>1786</v>
      </c>
      <c r="D201" s="87" t="s">
        <v>597</v>
      </c>
    </row>
    <row r="202" spans="1:4" x14ac:dyDescent="0.25">
      <c r="A202" s="68">
        <v>7</v>
      </c>
      <c r="B202" s="86" t="s">
        <v>1787</v>
      </c>
      <c r="C202" s="87" t="s">
        <v>1788</v>
      </c>
      <c r="D202" s="87" t="s">
        <v>1789</v>
      </c>
    </row>
    <row r="203" spans="1:4" x14ac:dyDescent="0.25">
      <c r="A203" s="68">
        <v>7</v>
      </c>
      <c r="B203" s="86" t="s">
        <v>1790</v>
      </c>
      <c r="C203" s="87" t="s">
        <v>1791</v>
      </c>
      <c r="D203" s="87" t="s">
        <v>1700</v>
      </c>
    </row>
    <row r="204" spans="1:4" x14ac:dyDescent="0.25">
      <c r="A204" s="68">
        <v>7</v>
      </c>
      <c r="B204" s="86" t="s">
        <v>1792</v>
      </c>
      <c r="C204" s="89" t="s">
        <v>1683</v>
      </c>
      <c r="D204" s="87" t="s">
        <v>1699</v>
      </c>
    </row>
    <row r="205" spans="1:4" x14ac:dyDescent="0.25">
      <c r="A205" s="68">
        <v>7</v>
      </c>
      <c r="B205" s="86" t="s">
        <v>1793</v>
      </c>
      <c r="C205" s="87" t="s">
        <v>1624</v>
      </c>
      <c r="D205" s="87" t="s">
        <v>1794</v>
      </c>
    </row>
    <row r="206" spans="1:4" x14ac:dyDescent="0.25">
      <c r="A206" s="68">
        <v>7</v>
      </c>
      <c r="B206" s="86" t="s">
        <v>1795</v>
      </c>
      <c r="C206" s="87" t="s">
        <v>1294</v>
      </c>
      <c r="D206" s="87" t="s">
        <v>1734</v>
      </c>
    </row>
    <row r="207" spans="1:4" x14ac:dyDescent="0.25">
      <c r="A207" s="68">
        <v>7</v>
      </c>
      <c r="B207" s="86" t="s">
        <v>1796</v>
      </c>
      <c r="C207" s="87" t="s">
        <v>1797</v>
      </c>
      <c r="D207" s="87" t="s">
        <v>1704</v>
      </c>
    </row>
    <row r="208" spans="1:4" x14ac:dyDescent="0.25">
      <c r="A208" s="68">
        <v>7</v>
      </c>
      <c r="B208" s="86" t="s">
        <v>1798</v>
      </c>
      <c r="C208" s="87" t="s">
        <v>1799</v>
      </c>
      <c r="D208" s="87" t="s">
        <v>1704</v>
      </c>
    </row>
    <row r="209" spans="1:4" x14ac:dyDescent="0.25">
      <c r="A209" s="68">
        <v>7</v>
      </c>
      <c r="B209" s="86" t="s">
        <v>1800</v>
      </c>
      <c r="C209" s="87" t="s">
        <v>1801</v>
      </c>
      <c r="D209" s="87" t="s">
        <v>1458</v>
      </c>
    </row>
    <row r="210" spans="1:4" x14ac:dyDescent="0.25">
      <c r="A210" s="68">
        <v>7</v>
      </c>
      <c r="B210" s="86" t="s">
        <v>1802</v>
      </c>
      <c r="C210" s="87" t="s">
        <v>1700</v>
      </c>
      <c r="D210" s="87" t="s">
        <v>1803</v>
      </c>
    </row>
    <row r="211" spans="1:4" x14ac:dyDescent="0.25">
      <c r="A211" s="68">
        <v>7</v>
      </c>
      <c r="B211" s="86" t="s">
        <v>1804</v>
      </c>
      <c r="C211" s="87"/>
      <c r="D211" s="87" t="s">
        <v>1805</v>
      </c>
    </row>
    <row r="212" spans="1:4" x14ac:dyDescent="0.25">
      <c r="A212" s="68">
        <v>7</v>
      </c>
      <c r="B212" s="86" t="s">
        <v>1578</v>
      </c>
      <c r="C212" s="87"/>
      <c r="D212" s="87" t="s">
        <v>1728</v>
      </c>
    </row>
    <row r="213" spans="1:4" x14ac:dyDescent="0.25">
      <c r="A213" s="68">
        <v>8</v>
      </c>
      <c r="B213" s="90" t="s">
        <v>1259</v>
      </c>
      <c r="C213" s="90" t="s">
        <v>672</v>
      </c>
      <c r="D213" s="90" t="s">
        <v>1425</v>
      </c>
    </row>
    <row r="214" spans="1:4" x14ac:dyDescent="0.25">
      <c r="A214" s="68">
        <v>8</v>
      </c>
      <c r="B214" s="90" t="s">
        <v>1806</v>
      </c>
      <c r="C214" s="90" t="s">
        <v>1728</v>
      </c>
      <c r="D214" s="90" t="s">
        <v>1178</v>
      </c>
    </row>
    <row r="215" spans="1:4" x14ac:dyDescent="0.25">
      <c r="A215" s="68">
        <v>8</v>
      </c>
      <c r="B215" s="90" t="s">
        <v>1807</v>
      </c>
      <c r="C215" s="90" t="s">
        <v>597</v>
      </c>
      <c r="D215" s="90" t="s">
        <v>1808</v>
      </c>
    </row>
    <row r="216" spans="1:4" x14ac:dyDescent="0.25">
      <c r="A216" s="68">
        <v>8</v>
      </c>
      <c r="B216" s="90" t="s">
        <v>1809</v>
      </c>
      <c r="C216" s="90" t="s">
        <v>1810</v>
      </c>
      <c r="D216" s="90" t="s">
        <v>1811</v>
      </c>
    </row>
    <row r="217" spans="1:4" x14ac:dyDescent="0.25">
      <c r="A217" s="68">
        <v>8</v>
      </c>
      <c r="B217" s="91" t="s">
        <v>1812</v>
      </c>
      <c r="C217" s="90" t="s">
        <v>469</v>
      </c>
      <c r="D217" s="90" t="s">
        <v>1813</v>
      </c>
    </row>
    <row r="218" spans="1:4" x14ac:dyDescent="0.25">
      <c r="A218" s="68">
        <v>8</v>
      </c>
      <c r="B218" s="90" t="s">
        <v>1814</v>
      </c>
      <c r="C218" s="90" t="s">
        <v>1815</v>
      </c>
      <c r="D218" s="90" t="s">
        <v>853</v>
      </c>
    </row>
    <row r="219" spans="1:4" x14ac:dyDescent="0.25">
      <c r="A219" s="68">
        <v>8</v>
      </c>
      <c r="B219" s="90" t="s">
        <v>1816</v>
      </c>
      <c r="C219" s="90" t="s">
        <v>1191</v>
      </c>
      <c r="D219" s="90" t="s">
        <v>672</v>
      </c>
    </row>
    <row r="220" spans="1:4" x14ac:dyDescent="0.25">
      <c r="A220" s="68">
        <v>8</v>
      </c>
      <c r="B220" s="90" t="s">
        <v>1817</v>
      </c>
      <c r="C220" s="90" t="s">
        <v>1818</v>
      </c>
      <c r="D220" s="90" t="s">
        <v>672</v>
      </c>
    </row>
    <row r="221" spans="1:4" x14ac:dyDescent="0.25">
      <c r="A221" s="68">
        <v>8</v>
      </c>
      <c r="B221" s="90" t="s">
        <v>1819</v>
      </c>
      <c r="C221" s="90" t="s">
        <v>1820</v>
      </c>
      <c r="D221" s="90" t="s">
        <v>469</v>
      </c>
    </row>
    <row r="222" spans="1:4" x14ac:dyDescent="0.25">
      <c r="A222" s="68">
        <v>8</v>
      </c>
      <c r="B222" s="90" t="s">
        <v>1821</v>
      </c>
      <c r="C222" s="90" t="s">
        <v>1460</v>
      </c>
      <c r="D222" s="90" t="s">
        <v>1822</v>
      </c>
    </row>
    <row r="223" spans="1:4" x14ac:dyDescent="0.25">
      <c r="A223" s="68">
        <v>8</v>
      </c>
      <c r="B223" s="90" t="s">
        <v>1823</v>
      </c>
      <c r="C223" s="90" t="s">
        <v>469</v>
      </c>
      <c r="D223" s="90" t="s">
        <v>468</v>
      </c>
    </row>
    <row r="224" spans="1:4" x14ac:dyDescent="0.25">
      <c r="A224" s="68">
        <v>8</v>
      </c>
      <c r="B224" s="90" t="s">
        <v>1824</v>
      </c>
      <c r="C224" s="90" t="s">
        <v>853</v>
      </c>
      <c r="D224" s="90" t="s">
        <v>874</v>
      </c>
    </row>
    <row r="225" spans="1:4" x14ac:dyDescent="0.25">
      <c r="A225" s="68">
        <v>8</v>
      </c>
      <c r="B225" s="92" t="s">
        <v>1781</v>
      </c>
      <c r="C225" s="92" t="s">
        <v>469</v>
      </c>
      <c r="D225" s="92" t="s">
        <v>370</v>
      </c>
    </row>
    <row r="226" spans="1:4" x14ac:dyDescent="0.25">
      <c r="A226" s="68">
        <v>8</v>
      </c>
      <c r="B226" s="92" t="s">
        <v>1825</v>
      </c>
      <c r="C226" s="92" t="s">
        <v>1151</v>
      </c>
      <c r="D226" s="92" t="s">
        <v>1151</v>
      </c>
    </row>
    <row r="227" spans="1:4" x14ac:dyDescent="0.25">
      <c r="A227" s="68">
        <v>8</v>
      </c>
      <c r="B227" s="90" t="s">
        <v>1522</v>
      </c>
      <c r="C227" s="90" t="s">
        <v>1191</v>
      </c>
      <c r="D227" s="90" t="s">
        <v>1592</v>
      </c>
    </row>
    <row r="228" spans="1:4" x14ac:dyDescent="0.25">
      <c r="A228" s="68">
        <v>8</v>
      </c>
      <c r="B228" s="90" t="s">
        <v>1826</v>
      </c>
      <c r="C228" s="90" t="s">
        <v>1827</v>
      </c>
      <c r="D228" s="90" t="s">
        <v>1458</v>
      </c>
    </row>
    <row r="229" spans="1:4" x14ac:dyDescent="0.25">
      <c r="A229" s="68">
        <v>8</v>
      </c>
      <c r="B229" s="92" t="s">
        <v>1554</v>
      </c>
      <c r="C229" s="92" t="s">
        <v>1666</v>
      </c>
      <c r="D229" s="92" t="s">
        <v>707</v>
      </c>
    </row>
    <row r="230" spans="1:4" x14ac:dyDescent="0.25">
      <c r="A230" s="68">
        <v>8</v>
      </c>
      <c r="B230" s="90" t="s">
        <v>1828</v>
      </c>
      <c r="C230" s="90" t="s">
        <v>1283</v>
      </c>
      <c r="D230" s="90" t="s">
        <v>1531</v>
      </c>
    </row>
    <row r="231" spans="1:4" x14ac:dyDescent="0.25">
      <c r="A231" s="68">
        <v>8</v>
      </c>
      <c r="B231" s="90" t="s">
        <v>1829</v>
      </c>
      <c r="C231" s="90" t="s">
        <v>1063</v>
      </c>
      <c r="D231" s="90" t="s">
        <v>1830</v>
      </c>
    </row>
    <row r="232" spans="1:4" x14ac:dyDescent="0.25">
      <c r="A232" s="68">
        <v>8</v>
      </c>
      <c r="B232" s="90" t="s">
        <v>1831</v>
      </c>
      <c r="C232" s="90" t="s">
        <v>1832</v>
      </c>
      <c r="D232" s="90" t="s">
        <v>614</v>
      </c>
    </row>
    <row r="233" spans="1:4" x14ac:dyDescent="0.25">
      <c r="A233" s="68">
        <v>9</v>
      </c>
      <c r="B233" s="93" t="s">
        <v>1833</v>
      </c>
      <c r="C233" s="94" t="s">
        <v>1834</v>
      </c>
      <c r="D233" s="94" t="s">
        <v>597</v>
      </c>
    </row>
    <row r="234" spans="1:4" x14ac:dyDescent="0.25">
      <c r="A234" s="68">
        <v>9</v>
      </c>
      <c r="B234" s="93" t="s">
        <v>1394</v>
      </c>
      <c r="C234" s="94" t="s">
        <v>1835</v>
      </c>
      <c r="D234" s="94" t="s">
        <v>1433</v>
      </c>
    </row>
    <row r="235" spans="1:4" x14ac:dyDescent="0.25">
      <c r="A235" s="68">
        <v>9</v>
      </c>
      <c r="B235" s="93" t="s">
        <v>1836</v>
      </c>
      <c r="C235" s="94" t="s">
        <v>1837</v>
      </c>
      <c r="D235" s="94" t="s">
        <v>1028</v>
      </c>
    </row>
    <row r="236" spans="1:4" x14ac:dyDescent="0.25">
      <c r="A236" s="68">
        <v>9</v>
      </c>
      <c r="B236" s="93" t="s">
        <v>1838</v>
      </c>
      <c r="C236" s="94" t="s">
        <v>1704</v>
      </c>
      <c r="D236" s="94" t="s">
        <v>1656</v>
      </c>
    </row>
    <row r="237" spans="1:4" x14ac:dyDescent="0.25">
      <c r="A237" s="68">
        <v>9</v>
      </c>
      <c r="B237" s="93" t="s">
        <v>1839</v>
      </c>
      <c r="C237" s="94" t="s">
        <v>1704</v>
      </c>
      <c r="D237" s="94" t="s">
        <v>1840</v>
      </c>
    </row>
    <row r="238" spans="1:4" x14ac:dyDescent="0.25">
      <c r="A238" s="68">
        <v>9</v>
      </c>
      <c r="B238" s="93" t="s">
        <v>1841</v>
      </c>
      <c r="C238" s="94" t="s">
        <v>1842</v>
      </c>
      <c r="D238" s="94" t="s">
        <v>1606</v>
      </c>
    </row>
    <row r="239" spans="1:4" x14ac:dyDescent="0.25">
      <c r="A239" s="68">
        <v>9</v>
      </c>
      <c r="B239" s="93" t="s">
        <v>1664</v>
      </c>
      <c r="C239" s="94" t="s">
        <v>1639</v>
      </c>
      <c r="D239" s="94" t="s">
        <v>1843</v>
      </c>
    </row>
    <row r="240" spans="1:4" x14ac:dyDescent="0.25">
      <c r="A240" s="68">
        <v>9</v>
      </c>
      <c r="B240" s="93" t="s">
        <v>1409</v>
      </c>
      <c r="C240" s="94" t="s">
        <v>614</v>
      </c>
      <c r="D240" s="94" t="s">
        <v>614</v>
      </c>
    </row>
    <row r="241" spans="1:4" x14ac:dyDescent="0.25">
      <c r="A241" s="68">
        <v>9</v>
      </c>
      <c r="B241" s="93" t="s">
        <v>1844</v>
      </c>
      <c r="C241" s="94" t="s">
        <v>1151</v>
      </c>
      <c r="D241" s="94" t="s">
        <v>1845</v>
      </c>
    </row>
    <row r="242" spans="1:4" x14ac:dyDescent="0.25">
      <c r="A242" s="68">
        <v>9</v>
      </c>
      <c r="B242" s="93" t="s">
        <v>1846</v>
      </c>
      <c r="C242" s="94" t="s">
        <v>1641</v>
      </c>
      <c r="D242" s="94" t="s">
        <v>1155</v>
      </c>
    </row>
    <row r="243" spans="1:4" x14ac:dyDescent="0.25">
      <c r="A243" s="68">
        <v>9</v>
      </c>
      <c r="B243" s="93" t="s">
        <v>1847</v>
      </c>
      <c r="C243" s="94" t="s">
        <v>1848</v>
      </c>
      <c r="D243" s="94" t="s">
        <v>1734</v>
      </c>
    </row>
    <row r="244" spans="1:4" x14ac:dyDescent="0.25">
      <c r="A244" s="68">
        <v>9</v>
      </c>
      <c r="B244" s="93" t="s">
        <v>1849</v>
      </c>
      <c r="C244" s="94" t="s">
        <v>1850</v>
      </c>
      <c r="D244" s="94" t="s">
        <v>1155</v>
      </c>
    </row>
    <row r="245" spans="1:4" x14ac:dyDescent="0.25">
      <c r="A245" s="68">
        <v>9</v>
      </c>
      <c r="B245" s="93" t="s">
        <v>1851</v>
      </c>
      <c r="C245" s="94" t="s">
        <v>1845</v>
      </c>
      <c r="D245" s="94" t="s">
        <v>1568</v>
      </c>
    </row>
    <row r="246" spans="1:4" x14ac:dyDescent="0.25">
      <c r="A246" s="68">
        <v>9</v>
      </c>
      <c r="B246" s="93" t="s">
        <v>1852</v>
      </c>
      <c r="C246" s="94"/>
      <c r="D246" s="94" t="s">
        <v>1845</v>
      </c>
    </row>
    <row r="247" spans="1:4" x14ac:dyDescent="0.25">
      <c r="A247" s="68">
        <v>10</v>
      </c>
      <c r="B247" s="86" t="s">
        <v>1603</v>
      </c>
      <c r="C247" s="87" t="s">
        <v>1853</v>
      </c>
      <c r="D247" s="87" t="s">
        <v>1531</v>
      </c>
    </row>
    <row r="248" spans="1:4" x14ac:dyDescent="0.25">
      <c r="A248" s="68">
        <v>10</v>
      </c>
      <c r="B248" s="86" t="s">
        <v>1854</v>
      </c>
      <c r="C248" s="95" t="s">
        <v>1855</v>
      </c>
      <c r="D248" s="95" t="s">
        <v>613</v>
      </c>
    </row>
    <row r="249" spans="1:4" x14ac:dyDescent="0.25">
      <c r="A249" s="68">
        <v>10</v>
      </c>
      <c r="B249" s="86" t="s">
        <v>1856</v>
      </c>
      <c r="C249" s="95" t="s">
        <v>1513</v>
      </c>
      <c r="D249" s="95" t="s">
        <v>1857</v>
      </c>
    </row>
    <row r="250" spans="1:4" x14ac:dyDescent="0.25">
      <c r="A250" s="68">
        <v>10</v>
      </c>
      <c r="B250" s="86" t="s">
        <v>1858</v>
      </c>
      <c r="C250" s="95" t="s">
        <v>1859</v>
      </c>
      <c r="D250" s="95" t="s">
        <v>1860</v>
      </c>
    </row>
    <row r="251" spans="1:4" x14ac:dyDescent="0.25">
      <c r="A251" s="68">
        <v>10</v>
      </c>
      <c r="B251" s="86" t="s">
        <v>1598</v>
      </c>
      <c r="C251" s="87" t="s">
        <v>1837</v>
      </c>
      <c r="D251" s="87" t="s">
        <v>1855</v>
      </c>
    </row>
    <row r="252" spans="1:4" x14ac:dyDescent="0.25">
      <c r="A252" s="68">
        <v>10</v>
      </c>
      <c r="B252" s="86" t="s">
        <v>1861</v>
      </c>
      <c r="C252" s="87" t="s">
        <v>1862</v>
      </c>
      <c r="D252" s="87" t="s">
        <v>1863</v>
      </c>
    </row>
    <row r="253" spans="1:4" x14ac:dyDescent="0.25">
      <c r="A253" s="68">
        <v>10</v>
      </c>
      <c r="B253" s="86" t="s">
        <v>1864</v>
      </c>
      <c r="C253" s="87" t="s">
        <v>1865</v>
      </c>
      <c r="D253" s="87" t="s">
        <v>1866</v>
      </c>
    </row>
    <row r="254" spans="1:4" x14ac:dyDescent="0.25">
      <c r="A254" s="68">
        <v>10</v>
      </c>
      <c r="B254" s="86" t="s">
        <v>1867</v>
      </c>
      <c r="C254" s="87" t="s">
        <v>593</v>
      </c>
      <c r="D254" s="87" t="s">
        <v>1498</v>
      </c>
    </row>
    <row r="255" spans="1:4" x14ac:dyDescent="0.25">
      <c r="A255" s="68">
        <v>10</v>
      </c>
      <c r="B255" s="86" t="s">
        <v>1868</v>
      </c>
      <c r="C255" s="87" t="s">
        <v>1536</v>
      </c>
      <c r="D255" s="87" t="s">
        <v>1869</v>
      </c>
    </row>
    <row r="256" spans="1:4" x14ac:dyDescent="0.25">
      <c r="A256" s="68">
        <v>10</v>
      </c>
      <c r="B256" s="86" t="s">
        <v>1870</v>
      </c>
      <c r="C256" s="87" t="s">
        <v>1636</v>
      </c>
      <c r="D256" s="87" t="s">
        <v>1624</v>
      </c>
    </row>
    <row r="257" spans="1:4" x14ac:dyDescent="0.25">
      <c r="A257" s="68">
        <v>10</v>
      </c>
      <c r="B257" s="86" t="s">
        <v>1548</v>
      </c>
      <c r="C257" s="87" t="s">
        <v>1636</v>
      </c>
      <c r="D257" s="87" t="s">
        <v>468</v>
      </c>
    </row>
    <row r="258" spans="1:4" x14ac:dyDescent="0.25">
      <c r="A258" s="68">
        <v>10</v>
      </c>
      <c r="B258" s="86" t="s">
        <v>1871</v>
      </c>
      <c r="C258" s="87" t="s">
        <v>1872</v>
      </c>
      <c r="D258" s="87" t="s">
        <v>1873</v>
      </c>
    </row>
    <row r="259" spans="1:4" x14ac:dyDescent="0.25">
      <c r="A259" s="68">
        <v>10</v>
      </c>
      <c r="B259" s="86" t="s">
        <v>1874</v>
      </c>
      <c r="C259" s="87" t="s">
        <v>1875</v>
      </c>
      <c r="D259" s="87" t="s">
        <v>1876</v>
      </c>
    </row>
    <row r="260" spans="1:4" x14ac:dyDescent="0.25">
      <c r="A260" s="68">
        <v>10</v>
      </c>
      <c r="B260" s="86" t="s">
        <v>1877</v>
      </c>
      <c r="C260" s="87" t="s">
        <v>1691</v>
      </c>
      <c r="D260" s="87" t="s">
        <v>1878</v>
      </c>
    </row>
    <row r="261" spans="1:4" x14ac:dyDescent="0.25">
      <c r="A261" s="68">
        <v>10</v>
      </c>
      <c r="B261" s="86" t="s">
        <v>1879</v>
      </c>
      <c r="C261" s="87" t="s">
        <v>1880</v>
      </c>
      <c r="D261" s="87" t="s">
        <v>1876</v>
      </c>
    </row>
    <row r="262" spans="1:4" x14ac:dyDescent="0.25">
      <c r="A262" s="68">
        <v>10</v>
      </c>
      <c r="B262" s="86" t="s">
        <v>1881</v>
      </c>
      <c r="C262" s="87" t="s">
        <v>1155</v>
      </c>
      <c r="D262" s="87" t="s">
        <v>1483</v>
      </c>
    </row>
    <row r="263" spans="1:4" x14ac:dyDescent="0.25">
      <c r="A263" s="68">
        <v>10</v>
      </c>
      <c r="B263" s="86" t="s">
        <v>1882</v>
      </c>
      <c r="C263" s="87" t="s">
        <v>1876</v>
      </c>
      <c r="D263" s="87" t="s">
        <v>1479</v>
      </c>
    </row>
    <row r="264" spans="1:4" x14ac:dyDescent="0.25">
      <c r="A264" s="68">
        <v>10</v>
      </c>
      <c r="B264" s="86" t="s">
        <v>1817</v>
      </c>
      <c r="C264" s="87" t="s">
        <v>1876</v>
      </c>
      <c r="D264" s="87" t="s">
        <v>1883</v>
      </c>
    </row>
    <row r="265" spans="1:4" x14ac:dyDescent="0.25">
      <c r="A265" s="68">
        <v>10</v>
      </c>
      <c r="B265" s="86" t="s">
        <v>1884</v>
      </c>
      <c r="C265" s="87" t="s">
        <v>1685</v>
      </c>
      <c r="D265" s="87" t="s">
        <v>1885</v>
      </c>
    </row>
    <row r="266" spans="1:4" x14ac:dyDescent="0.25">
      <c r="A266" s="68">
        <v>10</v>
      </c>
      <c r="B266" s="86" t="s">
        <v>1886</v>
      </c>
      <c r="C266" s="95" t="s">
        <v>1887</v>
      </c>
      <c r="D266" s="95" t="s">
        <v>652</v>
      </c>
    </row>
    <row r="267" spans="1:4" x14ac:dyDescent="0.25">
      <c r="A267" s="68">
        <v>11</v>
      </c>
      <c r="B267" s="96" t="s">
        <v>1888</v>
      </c>
      <c r="C267" s="97" t="s">
        <v>1177</v>
      </c>
      <c r="D267" s="97" t="s">
        <v>1177</v>
      </c>
    </row>
    <row r="268" spans="1:4" x14ac:dyDescent="0.25">
      <c r="A268" s="68">
        <v>11</v>
      </c>
      <c r="B268" s="96" t="s">
        <v>1889</v>
      </c>
      <c r="C268" s="97" t="s">
        <v>707</v>
      </c>
      <c r="D268" s="97" t="s">
        <v>1890</v>
      </c>
    </row>
    <row r="269" spans="1:4" x14ac:dyDescent="0.25">
      <c r="A269" s="68">
        <v>11</v>
      </c>
      <c r="B269" s="98" t="s">
        <v>1891</v>
      </c>
      <c r="C269" s="99" t="s">
        <v>1892</v>
      </c>
      <c r="D269" s="100" t="s">
        <v>1039</v>
      </c>
    </row>
    <row r="270" spans="1:4" x14ac:dyDescent="0.25">
      <c r="A270" s="68">
        <v>11</v>
      </c>
      <c r="B270" s="98" t="s">
        <v>1893</v>
      </c>
      <c r="C270" s="99" t="s">
        <v>672</v>
      </c>
      <c r="D270" s="100" t="s">
        <v>1894</v>
      </c>
    </row>
    <row r="271" spans="1:4" x14ac:dyDescent="0.25">
      <c r="A271" s="68">
        <v>11</v>
      </c>
      <c r="B271" s="98" t="s">
        <v>1895</v>
      </c>
      <c r="C271" s="99" t="s">
        <v>874</v>
      </c>
      <c r="D271" s="100" t="s">
        <v>1896</v>
      </c>
    </row>
    <row r="272" spans="1:4" x14ac:dyDescent="0.25">
      <c r="A272" s="68">
        <v>11</v>
      </c>
      <c r="B272" s="98" t="s">
        <v>1363</v>
      </c>
      <c r="C272" s="99" t="s">
        <v>1897</v>
      </c>
      <c r="D272" s="100" t="s">
        <v>1898</v>
      </c>
    </row>
    <row r="273" spans="1:4" x14ac:dyDescent="0.25">
      <c r="A273" s="68">
        <v>11</v>
      </c>
      <c r="B273" s="98" t="s">
        <v>1560</v>
      </c>
      <c r="C273" s="99" t="s">
        <v>874</v>
      </c>
      <c r="D273" s="100" t="s">
        <v>614</v>
      </c>
    </row>
    <row r="274" spans="1:4" x14ac:dyDescent="0.25">
      <c r="A274" s="68">
        <v>11</v>
      </c>
      <c r="B274" s="98" t="s">
        <v>1899</v>
      </c>
      <c r="C274" s="99" t="s">
        <v>1900</v>
      </c>
      <c r="D274" s="100" t="s">
        <v>1901</v>
      </c>
    </row>
    <row r="275" spans="1:4" x14ac:dyDescent="0.25">
      <c r="A275" s="68">
        <v>11</v>
      </c>
      <c r="B275" s="96" t="s">
        <v>1846</v>
      </c>
      <c r="C275" s="97" t="s">
        <v>1638</v>
      </c>
      <c r="D275" s="97" t="s">
        <v>1902</v>
      </c>
    </row>
    <row r="276" spans="1:4" x14ac:dyDescent="0.25">
      <c r="A276" s="68">
        <v>11</v>
      </c>
      <c r="B276" s="96" t="s">
        <v>1903</v>
      </c>
      <c r="C276" s="97" t="s">
        <v>1704</v>
      </c>
      <c r="D276" s="97" t="s">
        <v>1634</v>
      </c>
    </row>
    <row r="277" spans="1:4" x14ac:dyDescent="0.25">
      <c r="A277" s="68">
        <v>12</v>
      </c>
      <c r="B277" s="101" t="s">
        <v>1904</v>
      </c>
      <c r="C277" s="102" t="s">
        <v>1734</v>
      </c>
      <c r="D277" s="102" t="s">
        <v>1624</v>
      </c>
    </row>
    <row r="278" spans="1:4" x14ac:dyDescent="0.25">
      <c r="A278" s="68">
        <v>12</v>
      </c>
      <c r="B278" s="101" t="s">
        <v>1905</v>
      </c>
      <c r="C278" s="102" t="s">
        <v>1782</v>
      </c>
      <c r="D278" s="102" t="s">
        <v>1311</v>
      </c>
    </row>
    <row r="279" spans="1:4" x14ac:dyDescent="0.25">
      <c r="A279" s="68">
        <v>12</v>
      </c>
      <c r="B279" s="101" t="s">
        <v>1906</v>
      </c>
      <c r="C279" s="102" t="s">
        <v>1907</v>
      </c>
      <c r="D279" s="102" t="s">
        <v>1481</v>
      </c>
    </row>
    <row r="280" spans="1:4" x14ac:dyDescent="0.25">
      <c r="A280" s="68">
        <v>12</v>
      </c>
      <c r="B280" s="101" t="s">
        <v>1908</v>
      </c>
      <c r="C280" s="102"/>
      <c r="D280" s="102" t="s">
        <v>1311</v>
      </c>
    </row>
    <row r="281" spans="1:4" x14ac:dyDescent="0.25">
      <c r="A281" s="68">
        <v>12</v>
      </c>
      <c r="B281" s="101" t="s">
        <v>1909</v>
      </c>
      <c r="C281" s="102" t="s">
        <v>1648</v>
      </c>
      <c r="D281" s="102" t="s">
        <v>1910</v>
      </c>
    </row>
    <row r="282" spans="1:4" x14ac:dyDescent="0.25">
      <c r="A282" s="68">
        <v>12</v>
      </c>
      <c r="B282" s="103" t="s">
        <v>1911</v>
      </c>
      <c r="C282" s="104" t="s">
        <v>1704</v>
      </c>
      <c r="D282" s="104" t="s">
        <v>1797</v>
      </c>
    </row>
    <row r="283" spans="1:4" x14ac:dyDescent="0.25">
      <c r="A283" s="68">
        <v>12</v>
      </c>
      <c r="B283" s="101" t="s">
        <v>1912</v>
      </c>
      <c r="C283" s="102" t="s">
        <v>1624</v>
      </c>
      <c r="D283" s="102" t="s">
        <v>1624</v>
      </c>
    </row>
    <row r="284" spans="1:4" x14ac:dyDescent="0.25">
      <c r="A284" s="68">
        <v>12</v>
      </c>
      <c r="B284" s="101" t="s">
        <v>1635</v>
      </c>
      <c r="C284" s="102" t="s">
        <v>1913</v>
      </c>
      <c r="D284" s="102" t="s">
        <v>1914</v>
      </c>
    </row>
    <row r="285" spans="1:4" x14ac:dyDescent="0.25">
      <c r="A285" s="68">
        <v>12</v>
      </c>
      <c r="B285" s="101" t="s">
        <v>1915</v>
      </c>
      <c r="C285" s="102" t="s">
        <v>1916</v>
      </c>
      <c r="D285" s="102" t="s">
        <v>1917</v>
      </c>
    </row>
    <row r="286" spans="1:4" x14ac:dyDescent="0.25">
      <c r="A286" s="68">
        <v>12</v>
      </c>
      <c r="B286" s="101" t="s">
        <v>1918</v>
      </c>
      <c r="C286" s="102" t="s">
        <v>1919</v>
      </c>
      <c r="D286" s="102" t="s">
        <v>1907</v>
      </c>
    </row>
    <row r="287" spans="1:4" x14ac:dyDescent="0.25">
      <c r="A287" s="68">
        <v>13</v>
      </c>
      <c r="B287" s="86" t="s">
        <v>1920</v>
      </c>
      <c r="C287" s="87" t="s">
        <v>1921</v>
      </c>
      <c r="D287" s="87" t="s">
        <v>1922</v>
      </c>
    </row>
    <row r="288" spans="1:4" x14ac:dyDescent="0.25">
      <c r="A288" s="68">
        <v>13</v>
      </c>
      <c r="B288" s="105" t="s">
        <v>1923</v>
      </c>
      <c r="C288" s="106" t="s">
        <v>1728</v>
      </c>
      <c r="D288" s="106" t="s">
        <v>1924</v>
      </c>
    </row>
    <row r="289" spans="1:4" x14ac:dyDescent="0.25">
      <c r="A289" s="68">
        <v>13</v>
      </c>
      <c r="B289" s="105" t="s">
        <v>1925</v>
      </c>
      <c r="C289" s="106" t="s">
        <v>553</v>
      </c>
      <c r="D289" s="106" t="s">
        <v>1323</v>
      </c>
    </row>
    <row r="290" spans="1:4" x14ac:dyDescent="0.25">
      <c r="A290" s="68">
        <v>13</v>
      </c>
      <c r="B290" s="105" t="s">
        <v>1926</v>
      </c>
      <c r="C290" s="106" t="s">
        <v>1866</v>
      </c>
      <c r="D290" s="106" t="s">
        <v>1564</v>
      </c>
    </row>
    <row r="291" spans="1:4" x14ac:dyDescent="0.25">
      <c r="A291" s="68">
        <v>13</v>
      </c>
      <c r="B291" s="86" t="s">
        <v>1927</v>
      </c>
      <c r="C291" s="87" t="s">
        <v>1777</v>
      </c>
      <c r="D291" s="87" t="s">
        <v>1928</v>
      </c>
    </row>
    <row r="292" spans="1:4" x14ac:dyDescent="0.25">
      <c r="A292" s="68">
        <v>13</v>
      </c>
      <c r="B292" s="86" t="s">
        <v>1650</v>
      </c>
      <c r="C292" s="87" t="s">
        <v>1639</v>
      </c>
      <c r="D292" s="87" t="s">
        <v>370</v>
      </c>
    </row>
    <row r="293" spans="1:4" x14ac:dyDescent="0.25">
      <c r="A293" s="68">
        <v>13</v>
      </c>
      <c r="B293" s="105" t="s">
        <v>1929</v>
      </c>
      <c r="C293" s="106" t="s">
        <v>1930</v>
      </c>
      <c r="D293" s="106" t="s">
        <v>672</v>
      </c>
    </row>
    <row r="294" spans="1:4" x14ac:dyDescent="0.25">
      <c r="A294" s="68">
        <v>13</v>
      </c>
      <c r="B294" s="105" t="s">
        <v>1931</v>
      </c>
      <c r="C294" s="106" t="s">
        <v>1932</v>
      </c>
      <c r="D294" s="106" t="s">
        <v>1428</v>
      </c>
    </row>
    <row r="295" spans="1:4" x14ac:dyDescent="0.25">
      <c r="A295" s="68">
        <v>13</v>
      </c>
      <c r="B295" s="86" t="s">
        <v>1933</v>
      </c>
      <c r="C295" s="87" t="s">
        <v>1744</v>
      </c>
      <c r="D295" s="87" t="s">
        <v>1934</v>
      </c>
    </row>
    <row r="296" spans="1:4" x14ac:dyDescent="0.25">
      <c r="A296" s="68">
        <v>13</v>
      </c>
      <c r="B296" s="105" t="s">
        <v>1935</v>
      </c>
      <c r="C296" s="106" t="s">
        <v>1438</v>
      </c>
      <c r="D296" s="106" t="s">
        <v>874</v>
      </c>
    </row>
    <row r="297" spans="1:4" x14ac:dyDescent="0.25">
      <c r="A297" s="68">
        <v>13</v>
      </c>
      <c r="B297" s="105" t="s">
        <v>1936</v>
      </c>
      <c r="C297" s="106" t="s">
        <v>672</v>
      </c>
      <c r="D297" s="106" t="s">
        <v>1535</v>
      </c>
    </row>
    <row r="298" spans="1:4" x14ac:dyDescent="0.25">
      <c r="A298" s="68">
        <v>13</v>
      </c>
      <c r="B298" s="105" t="s">
        <v>1937</v>
      </c>
      <c r="C298" s="106" t="s">
        <v>1624</v>
      </c>
      <c r="D298" s="106" t="s">
        <v>874</v>
      </c>
    </row>
    <row r="299" spans="1:4" x14ac:dyDescent="0.25">
      <c r="A299" s="68">
        <v>13</v>
      </c>
      <c r="B299" s="105" t="s">
        <v>1938</v>
      </c>
      <c r="C299" s="106" t="s">
        <v>672</v>
      </c>
      <c r="D299" s="106" t="s">
        <v>1360</v>
      </c>
    </row>
    <row r="300" spans="1:4" x14ac:dyDescent="0.25">
      <c r="A300" s="68">
        <v>13</v>
      </c>
      <c r="B300" s="107" t="s">
        <v>1939</v>
      </c>
      <c r="C300" s="106" t="s">
        <v>1624</v>
      </c>
      <c r="D300" s="106" t="s">
        <v>1360</v>
      </c>
    </row>
    <row r="301" spans="1:4" x14ac:dyDescent="0.25">
      <c r="A301" s="68">
        <v>13</v>
      </c>
      <c r="B301" s="105" t="s">
        <v>1940</v>
      </c>
      <c r="C301" s="106" t="s">
        <v>1876</v>
      </c>
      <c r="D301" s="106" t="s">
        <v>1941</v>
      </c>
    </row>
    <row r="302" spans="1:4" x14ac:dyDescent="0.25">
      <c r="A302" s="68">
        <v>13</v>
      </c>
      <c r="B302" s="86" t="s">
        <v>1942</v>
      </c>
      <c r="C302" s="87" t="s">
        <v>1943</v>
      </c>
      <c r="D302" s="87" t="s">
        <v>1774</v>
      </c>
    </row>
    <row r="303" spans="1:4" x14ac:dyDescent="0.25">
      <c r="A303" s="68">
        <v>13</v>
      </c>
      <c r="B303" s="105" t="s">
        <v>1944</v>
      </c>
      <c r="C303" s="106" t="s">
        <v>1669</v>
      </c>
      <c r="D303" s="106" t="s">
        <v>1425</v>
      </c>
    </row>
    <row r="304" spans="1:4" x14ac:dyDescent="0.25">
      <c r="A304" s="68">
        <v>13</v>
      </c>
      <c r="B304" s="105" t="s">
        <v>1945</v>
      </c>
      <c r="C304" s="106" t="s">
        <v>1669</v>
      </c>
      <c r="D304" s="106" t="s">
        <v>1946</v>
      </c>
    </row>
    <row r="305" spans="1:4" x14ac:dyDescent="0.25">
      <c r="A305" s="68">
        <v>13</v>
      </c>
      <c r="B305" s="105" t="s">
        <v>1947</v>
      </c>
      <c r="C305" s="106" t="s">
        <v>1948</v>
      </c>
      <c r="D305" s="106" t="s">
        <v>614</v>
      </c>
    </row>
    <row r="306" spans="1:4" x14ac:dyDescent="0.25">
      <c r="A306" s="68">
        <v>13</v>
      </c>
      <c r="B306" s="105" t="s">
        <v>1949</v>
      </c>
      <c r="C306" s="106" t="s">
        <v>1693</v>
      </c>
      <c r="D306" s="106" t="s">
        <v>1950</v>
      </c>
    </row>
    <row r="307" spans="1:4" x14ac:dyDescent="0.25">
      <c r="A307" s="68">
        <v>14</v>
      </c>
      <c r="B307" s="86" t="s">
        <v>1061</v>
      </c>
      <c r="C307" s="87" t="s">
        <v>1155</v>
      </c>
      <c r="D307" s="87" t="s">
        <v>1702</v>
      </c>
    </row>
    <row r="308" spans="1:4" x14ac:dyDescent="0.25">
      <c r="A308" s="68">
        <v>14</v>
      </c>
      <c r="B308" s="86" t="s">
        <v>1657</v>
      </c>
      <c r="C308" s="87" t="s">
        <v>1951</v>
      </c>
      <c r="D308" s="87" t="s">
        <v>1639</v>
      </c>
    </row>
    <row r="309" spans="1:4" x14ac:dyDescent="0.25">
      <c r="A309" s="68">
        <v>14</v>
      </c>
      <c r="B309" s="88" t="s">
        <v>1952</v>
      </c>
      <c r="C309" s="87" t="s">
        <v>1953</v>
      </c>
      <c r="D309" s="87" t="s">
        <v>1954</v>
      </c>
    </row>
    <row r="310" spans="1:4" x14ac:dyDescent="0.25">
      <c r="A310" s="68">
        <v>14</v>
      </c>
      <c r="B310" s="86" t="s">
        <v>1627</v>
      </c>
      <c r="C310" s="87"/>
      <c r="D310" s="87" t="s">
        <v>1955</v>
      </c>
    </row>
    <row r="311" spans="1:4" x14ac:dyDescent="0.25">
      <c r="A311" s="68">
        <v>14</v>
      </c>
      <c r="B311" s="86" t="s">
        <v>1956</v>
      </c>
      <c r="C311" s="87" t="s">
        <v>1957</v>
      </c>
      <c r="D311" s="87" t="s">
        <v>1958</v>
      </c>
    </row>
    <row r="312" spans="1:4" x14ac:dyDescent="0.25">
      <c r="A312" s="68">
        <v>14</v>
      </c>
      <c r="B312" s="86" t="s">
        <v>1959</v>
      </c>
      <c r="C312" s="87" t="s">
        <v>1700</v>
      </c>
      <c r="D312" s="87" t="s">
        <v>1700</v>
      </c>
    </row>
    <row r="313" spans="1:4" x14ac:dyDescent="0.25">
      <c r="A313" s="68">
        <v>14</v>
      </c>
      <c r="B313" s="86" t="s">
        <v>1960</v>
      </c>
      <c r="C313" s="87" t="s">
        <v>1961</v>
      </c>
      <c r="D313" s="87" t="s">
        <v>1962</v>
      </c>
    </row>
    <row r="314" spans="1:4" x14ac:dyDescent="0.25">
      <c r="A314" s="68">
        <v>14</v>
      </c>
      <c r="B314" s="88" t="s">
        <v>1963</v>
      </c>
      <c r="C314" s="87" t="s">
        <v>1907</v>
      </c>
      <c r="D314" s="87" t="s">
        <v>1964</v>
      </c>
    </row>
    <row r="315" spans="1:4" x14ac:dyDescent="0.25">
      <c r="A315" s="68">
        <v>14</v>
      </c>
      <c r="B315" s="86" t="s">
        <v>1093</v>
      </c>
      <c r="C315" s="87" t="s">
        <v>1965</v>
      </c>
      <c r="D315" s="87" t="s">
        <v>1265</v>
      </c>
    </row>
    <row r="316" spans="1:4" x14ac:dyDescent="0.25">
      <c r="A316" s="68">
        <v>14</v>
      </c>
      <c r="B316" s="86" t="s">
        <v>1966</v>
      </c>
      <c r="C316" s="87" t="s">
        <v>1728</v>
      </c>
      <c r="D316" s="87" t="s">
        <v>1967</v>
      </c>
    </row>
    <row r="317" spans="1:4" x14ac:dyDescent="0.25">
      <c r="A317" s="68">
        <v>14</v>
      </c>
      <c r="B317" s="86" t="s">
        <v>1968</v>
      </c>
      <c r="C317" s="87" t="s">
        <v>1693</v>
      </c>
      <c r="D317" s="87" t="s">
        <v>1969</v>
      </c>
    </row>
    <row r="318" spans="1:4" x14ac:dyDescent="0.25">
      <c r="A318" s="68">
        <v>14</v>
      </c>
      <c r="B318" s="86" t="s">
        <v>1970</v>
      </c>
      <c r="C318" s="87" t="s">
        <v>1971</v>
      </c>
      <c r="D318" s="87" t="s">
        <v>1972</v>
      </c>
    </row>
    <row r="319" spans="1:4" x14ac:dyDescent="0.25">
      <c r="A319" s="68">
        <v>14</v>
      </c>
      <c r="B319" s="86" t="s">
        <v>1973</v>
      </c>
      <c r="C319" s="87" t="s">
        <v>1636</v>
      </c>
      <c r="D319" s="87" t="s">
        <v>1974</v>
      </c>
    </row>
    <row r="320" spans="1:4" x14ac:dyDescent="0.25">
      <c r="A320" s="68">
        <v>14</v>
      </c>
      <c r="B320" s="86" t="s">
        <v>1975</v>
      </c>
      <c r="C320" s="87" t="s">
        <v>1700</v>
      </c>
      <c r="D320" s="87" t="s">
        <v>1934</v>
      </c>
    </row>
    <row r="321" spans="1:4" x14ac:dyDescent="0.25">
      <c r="A321" s="68">
        <v>14</v>
      </c>
      <c r="B321" s="86" t="s">
        <v>1976</v>
      </c>
      <c r="C321" s="87" t="s">
        <v>1700</v>
      </c>
      <c r="D321" s="87" t="s">
        <v>1934</v>
      </c>
    </row>
    <row r="322" spans="1:4" x14ac:dyDescent="0.25">
      <c r="A322" s="68">
        <v>14</v>
      </c>
      <c r="B322" s="86" t="s">
        <v>1977</v>
      </c>
      <c r="C322" s="87" t="s">
        <v>1978</v>
      </c>
      <c r="D322" s="87" t="s">
        <v>1837</v>
      </c>
    </row>
    <row r="323" spans="1:4" x14ac:dyDescent="0.25">
      <c r="A323" s="68">
        <v>14</v>
      </c>
      <c r="B323" s="86" t="s">
        <v>1979</v>
      </c>
      <c r="C323" s="87" t="s">
        <v>1980</v>
      </c>
      <c r="D323" s="87" t="s">
        <v>1981</v>
      </c>
    </row>
    <row r="324" spans="1:4" x14ac:dyDescent="0.25">
      <c r="A324" s="68">
        <v>14</v>
      </c>
      <c r="B324" s="105" t="s">
        <v>1608</v>
      </c>
      <c r="C324" s="106" t="s">
        <v>1982</v>
      </c>
      <c r="D324" s="106" t="s">
        <v>1983</v>
      </c>
    </row>
    <row r="325" spans="1:4" x14ac:dyDescent="0.25">
      <c r="A325" s="68">
        <v>14</v>
      </c>
      <c r="B325" s="105" t="s">
        <v>1984</v>
      </c>
      <c r="C325" s="106" t="s">
        <v>1725</v>
      </c>
      <c r="D325" s="106" t="s">
        <v>1985</v>
      </c>
    </row>
    <row r="326" spans="1:4" x14ac:dyDescent="0.25">
      <c r="A326" s="68">
        <v>14</v>
      </c>
      <c r="B326" s="88" t="s">
        <v>1986</v>
      </c>
      <c r="C326" s="106" t="s">
        <v>1987</v>
      </c>
      <c r="D326" s="106" t="s">
        <v>1323</v>
      </c>
    </row>
    <row r="327" spans="1:4" x14ac:dyDescent="0.25">
      <c r="A327" s="68">
        <v>15</v>
      </c>
      <c r="B327" s="96" t="s">
        <v>1988</v>
      </c>
      <c r="C327" s="108" t="s">
        <v>1432</v>
      </c>
      <c r="D327" s="98" t="s">
        <v>1989</v>
      </c>
    </row>
    <row r="328" spans="1:4" x14ac:dyDescent="0.25">
      <c r="A328" s="68">
        <v>15</v>
      </c>
      <c r="B328" s="96" t="s">
        <v>1787</v>
      </c>
      <c r="C328" s="108" t="s">
        <v>1990</v>
      </c>
      <c r="D328" s="98" t="s">
        <v>1991</v>
      </c>
    </row>
    <row r="329" spans="1:4" x14ac:dyDescent="0.25">
      <c r="A329" s="68">
        <v>15</v>
      </c>
      <c r="B329" s="96" t="s">
        <v>1992</v>
      </c>
      <c r="C329" s="108" t="s">
        <v>1843</v>
      </c>
      <c r="D329" s="98" t="s">
        <v>1579</v>
      </c>
    </row>
    <row r="330" spans="1:4" x14ac:dyDescent="0.25">
      <c r="A330" s="68">
        <v>15</v>
      </c>
      <c r="B330" s="98" t="s">
        <v>1993</v>
      </c>
      <c r="C330" s="108" t="s">
        <v>1404</v>
      </c>
      <c r="D330" s="98" t="s">
        <v>672</v>
      </c>
    </row>
    <row r="331" spans="1:4" x14ac:dyDescent="0.25">
      <c r="A331" s="68">
        <v>15</v>
      </c>
      <c r="B331" s="98" t="s">
        <v>1994</v>
      </c>
      <c r="C331" s="108" t="s">
        <v>1528</v>
      </c>
      <c r="D331" s="98" t="s">
        <v>1039</v>
      </c>
    </row>
    <row r="332" spans="1:4" x14ac:dyDescent="0.25">
      <c r="A332" s="68">
        <v>15</v>
      </c>
      <c r="B332" s="96" t="s">
        <v>1995</v>
      </c>
      <c r="C332" s="108" t="s">
        <v>1996</v>
      </c>
      <c r="D332" s="98" t="s">
        <v>469</v>
      </c>
    </row>
    <row r="333" spans="1:4" x14ac:dyDescent="0.25">
      <c r="A333" s="68">
        <v>15</v>
      </c>
      <c r="B333" s="96" t="s">
        <v>1947</v>
      </c>
      <c r="C333" s="108" t="s">
        <v>1311</v>
      </c>
      <c r="D333" s="98" t="s">
        <v>1516</v>
      </c>
    </row>
    <row r="334" spans="1:4" x14ac:dyDescent="0.25">
      <c r="A334" s="68">
        <v>15</v>
      </c>
      <c r="B334" s="96" t="s">
        <v>1997</v>
      </c>
      <c r="C334" s="108" t="s">
        <v>1998</v>
      </c>
      <c r="D334" s="98" t="s">
        <v>510</v>
      </c>
    </row>
    <row r="335" spans="1:4" x14ac:dyDescent="0.25">
      <c r="A335" s="68">
        <v>15</v>
      </c>
      <c r="B335" s="96" t="s">
        <v>1846</v>
      </c>
      <c r="C335" s="108" t="s">
        <v>1999</v>
      </c>
      <c r="D335" s="98" t="s">
        <v>2000</v>
      </c>
    </row>
    <row r="336" spans="1:4" x14ac:dyDescent="0.25">
      <c r="A336" s="68">
        <v>15</v>
      </c>
      <c r="B336" s="96" t="s">
        <v>1509</v>
      </c>
      <c r="C336" s="108" t="s">
        <v>2001</v>
      </c>
      <c r="D336" s="98" t="s">
        <v>2002</v>
      </c>
    </row>
    <row r="337" spans="1:4" x14ac:dyDescent="0.25">
      <c r="A337" s="68">
        <v>15</v>
      </c>
      <c r="B337" s="96" t="s">
        <v>2003</v>
      </c>
      <c r="C337" s="108" t="s">
        <v>874</v>
      </c>
      <c r="D337" s="98" t="s">
        <v>1151</v>
      </c>
    </row>
    <row r="338" spans="1:4" x14ac:dyDescent="0.25">
      <c r="A338" s="68">
        <v>15</v>
      </c>
      <c r="B338" s="96" t="s">
        <v>2004</v>
      </c>
      <c r="C338" s="108" t="s">
        <v>1728</v>
      </c>
      <c r="D338" s="98" t="s">
        <v>2005</v>
      </c>
    </row>
    <row r="339" spans="1:4" x14ac:dyDescent="0.25">
      <c r="A339" s="68">
        <v>15</v>
      </c>
      <c r="B339" s="96" t="s">
        <v>2006</v>
      </c>
      <c r="C339" s="108" t="s">
        <v>1728</v>
      </c>
      <c r="D339" s="98" t="s">
        <v>2007</v>
      </c>
    </row>
    <row r="340" spans="1:4" x14ac:dyDescent="0.25">
      <c r="A340" s="68">
        <v>15</v>
      </c>
      <c r="B340" s="96" t="s">
        <v>2008</v>
      </c>
      <c r="C340" s="96" t="s">
        <v>1728</v>
      </c>
      <c r="D340" s="96" t="s">
        <v>1207</v>
      </c>
    </row>
    <row r="341" spans="1:4" x14ac:dyDescent="0.25">
      <c r="A341" s="68">
        <v>15</v>
      </c>
      <c r="B341" s="96" t="s">
        <v>573</v>
      </c>
      <c r="C341" s="108" t="s">
        <v>2009</v>
      </c>
      <c r="D341" s="98" t="s">
        <v>672</v>
      </c>
    </row>
    <row r="342" spans="1:4" x14ac:dyDescent="0.25">
      <c r="A342" s="68">
        <v>15</v>
      </c>
      <c r="B342" s="96" t="s">
        <v>2010</v>
      </c>
      <c r="C342" s="108" t="s">
        <v>597</v>
      </c>
      <c r="D342" s="98" t="s">
        <v>2011</v>
      </c>
    </row>
    <row r="343" spans="1:4" x14ac:dyDescent="0.25">
      <c r="A343" s="68">
        <v>15</v>
      </c>
      <c r="B343" s="96" t="s">
        <v>2012</v>
      </c>
      <c r="C343" s="108" t="s">
        <v>597</v>
      </c>
      <c r="D343" s="98" t="s">
        <v>2013</v>
      </c>
    </row>
    <row r="344" spans="1:4" x14ac:dyDescent="0.25">
      <c r="A344" s="68">
        <v>15</v>
      </c>
      <c r="B344" s="96" t="s">
        <v>2014</v>
      </c>
      <c r="C344" s="96" t="s">
        <v>1557</v>
      </c>
      <c r="D344" s="96" t="s">
        <v>2015</v>
      </c>
    </row>
    <row r="345" spans="1:4" x14ac:dyDescent="0.25">
      <c r="A345" s="68">
        <v>15</v>
      </c>
      <c r="B345" s="96" t="s">
        <v>2016</v>
      </c>
      <c r="C345" s="108" t="s">
        <v>2017</v>
      </c>
      <c r="D345" s="98" t="s">
        <v>597</v>
      </c>
    </row>
    <row r="346" spans="1:4" x14ac:dyDescent="0.25">
      <c r="A346" s="68">
        <v>15</v>
      </c>
      <c r="B346" s="96" t="s">
        <v>1940</v>
      </c>
      <c r="C346" s="108" t="s">
        <v>614</v>
      </c>
      <c r="D346" s="98" t="s">
        <v>2018</v>
      </c>
    </row>
    <row r="347" spans="1:4" x14ac:dyDescent="0.25">
      <c r="A347" s="68">
        <v>15</v>
      </c>
      <c r="B347" s="96" t="s">
        <v>2019</v>
      </c>
      <c r="C347" s="96" t="s">
        <v>614</v>
      </c>
      <c r="D347" s="96" t="s">
        <v>469</v>
      </c>
    </row>
    <row r="348" spans="1:4" x14ac:dyDescent="0.25">
      <c r="A348" s="68">
        <v>15</v>
      </c>
      <c r="B348" s="96" t="s">
        <v>2020</v>
      </c>
      <c r="C348" s="108" t="s">
        <v>1474</v>
      </c>
      <c r="D348" s="98" t="s">
        <v>1479</v>
      </c>
    </row>
    <row r="349" spans="1:4" x14ac:dyDescent="0.25">
      <c r="A349" s="68">
        <v>15</v>
      </c>
      <c r="B349" s="96" t="s">
        <v>1721</v>
      </c>
      <c r="C349" s="108" t="s">
        <v>469</v>
      </c>
      <c r="D349" s="98" t="s">
        <v>874</v>
      </c>
    </row>
    <row r="350" spans="1:4" x14ac:dyDescent="0.25">
      <c r="A350" s="68">
        <v>15</v>
      </c>
      <c r="B350" s="96" t="s">
        <v>2021</v>
      </c>
      <c r="C350" s="108" t="s">
        <v>469</v>
      </c>
      <c r="D350" s="98" t="s">
        <v>597</v>
      </c>
    </row>
    <row r="351" spans="1:4" x14ac:dyDescent="0.25">
      <c r="A351" s="68">
        <v>15</v>
      </c>
      <c r="B351" s="96" t="s">
        <v>2022</v>
      </c>
      <c r="C351" s="108" t="s">
        <v>1885</v>
      </c>
      <c r="D351" s="98" t="s">
        <v>469</v>
      </c>
    </row>
    <row r="352" spans="1:4" x14ac:dyDescent="0.25">
      <c r="A352" s="68">
        <v>15</v>
      </c>
      <c r="B352" s="96" t="s">
        <v>2023</v>
      </c>
      <c r="C352" s="108" t="s">
        <v>1568</v>
      </c>
      <c r="D352" s="98" t="s">
        <v>1408</v>
      </c>
    </row>
    <row r="353" spans="1:4" x14ac:dyDescent="0.25">
      <c r="A353" s="68">
        <v>15</v>
      </c>
      <c r="B353" s="96" t="s">
        <v>2024</v>
      </c>
      <c r="C353" s="108" t="s">
        <v>1151</v>
      </c>
      <c r="D353" s="98" t="s">
        <v>672</v>
      </c>
    </row>
    <row r="354" spans="1:4" x14ac:dyDescent="0.25">
      <c r="A354" s="68">
        <v>15</v>
      </c>
      <c r="B354" s="96" t="s">
        <v>955</v>
      </c>
      <c r="C354" s="108" t="s">
        <v>1151</v>
      </c>
      <c r="D354" s="98" t="s">
        <v>1617</v>
      </c>
    </row>
    <row r="355" spans="1:4" x14ac:dyDescent="0.25">
      <c r="A355" s="68">
        <v>15</v>
      </c>
      <c r="B355" s="96" t="s">
        <v>2025</v>
      </c>
      <c r="C355" s="108" t="s">
        <v>1957</v>
      </c>
      <c r="D355" s="98" t="s">
        <v>2026</v>
      </c>
    </row>
    <row r="356" spans="1:4" x14ac:dyDescent="0.25">
      <c r="A356" s="68">
        <v>15</v>
      </c>
      <c r="B356" s="96" t="s">
        <v>2027</v>
      </c>
      <c r="C356" s="108" t="s">
        <v>2028</v>
      </c>
      <c r="D356" s="98" t="s">
        <v>707</v>
      </c>
    </row>
    <row r="357" spans="1:4" x14ac:dyDescent="0.25">
      <c r="A357" s="68">
        <v>15</v>
      </c>
      <c r="B357" s="98" t="s">
        <v>1925</v>
      </c>
      <c r="C357" s="108" t="s">
        <v>2029</v>
      </c>
      <c r="D357" s="98" t="s">
        <v>672</v>
      </c>
    </row>
    <row r="358" spans="1:4" x14ac:dyDescent="0.25">
      <c r="A358" s="68">
        <v>15</v>
      </c>
      <c r="B358" s="96" t="s">
        <v>2030</v>
      </c>
      <c r="C358" s="108" t="s">
        <v>813</v>
      </c>
      <c r="D358" s="98" t="s">
        <v>652</v>
      </c>
    </row>
    <row r="359" spans="1:4" x14ac:dyDescent="0.25">
      <c r="A359" s="68">
        <v>15</v>
      </c>
      <c r="B359" s="96" t="s">
        <v>2031</v>
      </c>
      <c r="C359" s="108" t="s">
        <v>2032</v>
      </c>
      <c r="D359" s="98" t="s">
        <v>2033</v>
      </c>
    </row>
    <row r="360" spans="1:4" x14ac:dyDescent="0.25">
      <c r="A360" s="68">
        <v>15</v>
      </c>
      <c r="B360" s="98" t="s">
        <v>1038</v>
      </c>
      <c r="C360" s="108" t="s">
        <v>672</v>
      </c>
      <c r="D360" s="98" t="s">
        <v>469</v>
      </c>
    </row>
    <row r="361" spans="1:4" x14ac:dyDescent="0.25">
      <c r="A361" s="68">
        <v>15</v>
      </c>
      <c r="B361" s="96" t="s">
        <v>1716</v>
      </c>
      <c r="C361" s="108" t="s">
        <v>672</v>
      </c>
      <c r="D361" s="98" t="s">
        <v>1479</v>
      </c>
    </row>
    <row r="362" spans="1:4" x14ac:dyDescent="0.25">
      <c r="A362" s="68">
        <v>15</v>
      </c>
      <c r="B362" s="96" t="s">
        <v>2034</v>
      </c>
      <c r="C362" s="108" t="s">
        <v>1212</v>
      </c>
      <c r="D362" s="98" t="s">
        <v>469</v>
      </c>
    </row>
    <row r="363" spans="1:4" x14ac:dyDescent="0.25">
      <c r="A363" s="68">
        <v>15</v>
      </c>
      <c r="B363" s="96" t="s">
        <v>2035</v>
      </c>
      <c r="C363" s="108" t="s">
        <v>1207</v>
      </c>
      <c r="D363" s="98" t="s">
        <v>2036</v>
      </c>
    </row>
    <row r="364" spans="1:4" x14ac:dyDescent="0.25">
      <c r="A364" s="68">
        <v>15</v>
      </c>
      <c r="B364" s="96" t="s">
        <v>2037</v>
      </c>
      <c r="C364" s="108" t="s">
        <v>1808</v>
      </c>
      <c r="D364" s="98" t="s">
        <v>1456</v>
      </c>
    </row>
    <row r="365" spans="1:4" x14ac:dyDescent="0.25">
      <c r="A365" s="68">
        <v>15</v>
      </c>
      <c r="B365" s="98" t="s">
        <v>2038</v>
      </c>
      <c r="C365" s="108" t="s">
        <v>2039</v>
      </c>
      <c r="D365" s="98" t="s">
        <v>1830</v>
      </c>
    </row>
    <row r="366" spans="1:4" x14ac:dyDescent="0.25">
      <c r="A366" s="68">
        <v>15</v>
      </c>
      <c r="B366" s="96" t="s">
        <v>2040</v>
      </c>
      <c r="C366" s="96" t="s">
        <v>2041</v>
      </c>
      <c r="D366" s="96" t="s">
        <v>672</v>
      </c>
    </row>
    <row r="367" spans="1:4" x14ac:dyDescent="0.25">
      <c r="A367" s="68">
        <v>15</v>
      </c>
      <c r="B367" s="96" t="s">
        <v>2024</v>
      </c>
      <c r="C367" s="108" t="s">
        <v>2042</v>
      </c>
      <c r="D367" s="98" t="s">
        <v>553</v>
      </c>
    </row>
    <row r="368" spans="1:4" x14ac:dyDescent="0.25">
      <c r="A368" s="68">
        <v>15</v>
      </c>
      <c r="B368" s="96" t="s">
        <v>2043</v>
      </c>
      <c r="C368" s="108" t="s">
        <v>2042</v>
      </c>
      <c r="D368" s="98" t="s">
        <v>2044</v>
      </c>
    </row>
    <row r="369" spans="1:4" x14ac:dyDescent="0.25">
      <c r="A369" s="68">
        <v>15</v>
      </c>
      <c r="B369" s="96" t="s">
        <v>2045</v>
      </c>
      <c r="C369" s="108" t="s">
        <v>1902</v>
      </c>
      <c r="D369" s="98" t="s">
        <v>1666</v>
      </c>
    </row>
    <row r="370" spans="1:4" x14ac:dyDescent="0.25">
      <c r="A370" s="68">
        <v>15</v>
      </c>
      <c r="B370" s="96" t="s">
        <v>1698</v>
      </c>
      <c r="C370" s="108" t="s">
        <v>2046</v>
      </c>
      <c r="D370" s="98" t="s">
        <v>1382</v>
      </c>
    </row>
    <row r="371" spans="1:4" x14ac:dyDescent="0.25">
      <c r="A371" s="68">
        <v>15</v>
      </c>
      <c r="B371" s="98" t="s">
        <v>2047</v>
      </c>
      <c r="C371" s="108" t="s">
        <v>2048</v>
      </c>
      <c r="D371" s="98" t="s">
        <v>2049</v>
      </c>
    </row>
    <row r="372" spans="1:4" x14ac:dyDescent="0.25">
      <c r="A372" s="68">
        <v>16</v>
      </c>
      <c r="B372" s="109" t="s">
        <v>2050</v>
      </c>
      <c r="C372" s="87" t="s">
        <v>2051</v>
      </c>
      <c r="D372" s="87" t="s">
        <v>2052</v>
      </c>
    </row>
    <row r="373" spans="1:4" x14ac:dyDescent="0.25">
      <c r="A373" s="68">
        <v>16</v>
      </c>
      <c r="B373" s="109" t="s">
        <v>1650</v>
      </c>
      <c r="C373" s="87" t="s">
        <v>2053</v>
      </c>
      <c r="D373" s="87" t="s">
        <v>597</v>
      </c>
    </row>
    <row r="374" spans="1:4" x14ac:dyDescent="0.25">
      <c r="A374" s="68">
        <v>16</v>
      </c>
      <c r="B374" s="109" t="s">
        <v>2054</v>
      </c>
      <c r="C374" s="87" t="s">
        <v>1323</v>
      </c>
      <c r="D374" s="87" t="s">
        <v>1425</v>
      </c>
    </row>
    <row r="375" spans="1:4" x14ac:dyDescent="0.25">
      <c r="A375" s="68">
        <v>16</v>
      </c>
      <c r="B375" s="107" t="s">
        <v>2055</v>
      </c>
      <c r="C375" s="106" t="s">
        <v>2056</v>
      </c>
      <c r="D375" s="106" t="s">
        <v>2057</v>
      </c>
    </row>
    <row r="376" spans="1:4" x14ac:dyDescent="0.25">
      <c r="A376" s="68">
        <v>16</v>
      </c>
      <c r="B376" s="107" t="s">
        <v>2058</v>
      </c>
      <c r="C376" s="106" t="s">
        <v>1734</v>
      </c>
      <c r="D376" s="106" t="s">
        <v>1636</v>
      </c>
    </row>
    <row r="377" spans="1:4" x14ac:dyDescent="0.25">
      <c r="A377" s="68">
        <v>16</v>
      </c>
      <c r="B377" s="109" t="s">
        <v>2059</v>
      </c>
      <c r="C377" s="86" t="s">
        <v>1720</v>
      </c>
      <c r="D377" s="86" t="s">
        <v>1290</v>
      </c>
    </row>
    <row r="378" spans="1:4" x14ac:dyDescent="0.25">
      <c r="A378" s="68">
        <v>16</v>
      </c>
      <c r="B378" s="107" t="s">
        <v>2060</v>
      </c>
      <c r="C378" s="106" t="s">
        <v>1720</v>
      </c>
      <c r="D378" s="106" t="s">
        <v>2061</v>
      </c>
    </row>
    <row r="379" spans="1:4" x14ac:dyDescent="0.25">
      <c r="A379" s="68">
        <v>16</v>
      </c>
      <c r="B379" s="107" t="s">
        <v>2062</v>
      </c>
      <c r="C379" s="106" t="s">
        <v>2063</v>
      </c>
      <c r="D379" s="106" t="s">
        <v>2064</v>
      </c>
    </row>
    <row r="380" spans="1:4" x14ac:dyDescent="0.25">
      <c r="A380" s="68">
        <v>16</v>
      </c>
      <c r="B380" s="109" t="s">
        <v>2065</v>
      </c>
      <c r="C380" s="87" t="s">
        <v>1985</v>
      </c>
      <c r="D380" s="87" t="s">
        <v>1570</v>
      </c>
    </row>
    <row r="381" spans="1:4" x14ac:dyDescent="0.25">
      <c r="A381" s="68">
        <v>16</v>
      </c>
      <c r="B381" s="107" t="s">
        <v>2066</v>
      </c>
      <c r="C381" s="106" t="s">
        <v>2067</v>
      </c>
      <c r="D381" s="106" t="s">
        <v>1734</v>
      </c>
    </row>
    <row r="382" spans="1:4" x14ac:dyDescent="0.25">
      <c r="A382" s="68">
        <v>16</v>
      </c>
      <c r="B382" s="109" t="s">
        <v>2068</v>
      </c>
      <c r="C382" s="87" t="s">
        <v>2069</v>
      </c>
      <c r="D382" s="87" t="s">
        <v>597</v>
      </c>
    </row>
    <row r="383" spans="1:4" x14ac:dyDescent="0.25">
      <c r="A383" s="68">
        <v>16</v>
      </c>
      <c r="B383" s="107" t="s">
        <v>2070</v>
      </c>
      <c r="C383" s="106" t="s">
        <v>2069</v>
      </c>
      <c r="D383" s="106" t="s">
        <v>2071</v>
      </c>
    </row>
    <row r="384" spans="1:4" x14ac:dyDescent="0.25">
      <c r="A384" s="68">
        <v>16</v>
      </c>
      <c r="B384" s="109" t="s">
        <v>2072</v>
      </c>
      <c r="C384" s="87" t="s">
        <v>1797</v>
      </c>
      <c r="D384" s="87" t="s">
        <v>1734</v>
      </c>
    </row>
    <row r="385" spans="1:4" x14ac:dyDescent="0.25">
      <c r="A385" s="68">
        <v>16</v>
      </c>
      <c r="B385" s="110" t="s">
        <v>2073</v>
      </c>
      <c r="C385" s="87" t="s">
        <v>468</v>
      </c>
      <c r="D385" s="87" t="s">
        <v>1924</v>
      </c>
    </row>
    <row r="386" spans="1:4" x14ac:dyDescent="0.25">
      <c r="A386" s="68">
        <v>16</v>
      </c>
      <c r="B386" s="109" t="s">
        <v>1874</v>
      </c>
      <c r="C386" s="87" t="s">
        <v>1700</v>
      </c>
      <c r="D386" s="87" t="s">
        <v>2052</v>
      </c>
    </row>
    <row r="387" spans="1:4" x14ac:dyDescent="0.25">
      <c r="A387" s="68">
        <v>16</v>
      </c>
      <c r="B387" s="109" t="s">
        <v>2074</v>
      </c>
      <c r="C387" s="87" t="s">
        <v>1840</v>
      </c>
      <c r="D387" s="87" t="s">
        <v>2075</v>
      </c>
    </row>
    <row r="388" spans="1:4" x14ac:dyDescent="0.25">
      <c r="A388" s="68">
        <v>16</v>
      </c>
      <c r="B388" s="107" t="s">
        <v>2076</v>
      </c>
      <c r="C388" s="106" t="s">
        <v>2077</v>
      </c>
      <c r="D388" s="106" t="s">
        <v>1570</v>
      </c>
    </row>
    <row r="389" spans="1:4" x14ac:dyDescent="0.25">
      <c r="A389" s="68">
        <v>16</v>
      </c>
      <c r="B389" s="109" t="s">
        <v>2078</v>
      </c>
      <c r="C389" s="87" t="s">
        <v>1669</v>
      </c>
      <c r="D389" s="87" t="s">
        <v>1535</v>
      </c>
    </row>
    <row r="390" spans="1:4" x14ac:dyDescent="0.25">
      <c r="A390" s="68">
        <v>16</v>
      </c>
      <c r="B390" s="109" t="s">
        <v>2079</v>
      </c>
      <c r="C390" s="87"/>
      <c r="D390" s="86" t="s">
        <v>2080</v>
      </c>
    </row>
    <row r="391" spans="1:4" x14ac:dyDescent="0.25">
      <c r="A391" s="68">
        <v>16</v>
      </c>
      <c r="B391" s="109" t="s">
        <v>1346</v>
      </c>
      <c r="C391" s="87" t="s">
        <v>2081</v>
      </c>
      <c r="D391" s="87" t="s">
        <v>1279</v>
      </c>
    </row>
    <row r="392" spans="1:4" x14ac:dyDescent="0.25">
      <c r="A392" s="68">
        <v>17</v>
      </c>
      <c r="B392" s="109" t="s">
        <v>1650</v>
      </c>
      <c r="C392" s="87" t="s">
        <v>1801</v>
      </c>
      <c r="D392" s="87" t="s">
        <v>1709</v>
      </c>
    </row>
    <row r="393" spans="1:4" x14ac:dyDescent="0.25">
      <c r="A393" s="68">
        <v>17</v>
      </c>
      <c r="B393" s="109" t="s">
        <v>2082</v>
      </c>
      <c r="C393" s="87" t="s">
        <v>1704</v>
      </c>
      <c r="D393" s="87" t="s">
        <v>2083</v>
      </c>
    </row>
    <row r="394" spans="1:4" x14ac:dyDescent="0.25">
      <c r="A394" s="68">
        <v>17</v>
      </c>
      <c r="B394" s="111" t="s">
        <v>2084</v>
      </c>
      <c r="C394" s="112" t="s">
        <v>2085</v>
      </c>
      <c r="D394" s="112" t="s">
        <v>1063</v>
      </c>
    </row>
    <row r="395" spans="1:4" x14ac:dyDescent="0.25">
      <c r="A395" s="68">
        <v>17</v>
      </c>
      <c r="B395" s="109" t="s">
        <v>2086</v>
      </c>
      <c r="C395" s="87" t="s">
        <v>2087</v>
      </c>
      <c r="D395" s="87" t="s">
        <v>1907</v>
      </c>
    </row>
    <row r="396" spans="1:4" x14ac:dyDescent="0.25">
      <c r="A396" s="68">
        <v>17</v>
      </c>
      <c r="B396" s="109" t="s">
        <v>2088</v>
      </c>
      <c r="C396" s="87" t="s">
        <v>1775</v>
      </c>
      <c r="D396" s="87" t="s">
        <v>2089</v>
      </c>
    </row>
    <row r="397" spans="1:4" x14ac:dyDescent="0.25">
      <c r="A397" s="68">
        <v>17</v>
      </c>
      <c r="B397" s="109" t="s">
        <v>2090</v>
      </c>
      <c r="C397" s="86" t="s">
        <v>1728</v>
      </c>
      <c r="D397" s="86" t="s">
        <v>2091</v>
      </c>
    </row>
    <row r="398" spans="1:4" x14ac:dyDescent="0.25">
      <c r="A398" s="68">
        <v>17</v>
      </c>
      <c r="B398" s="109" t="s">
        <v>2092</v>
      </c>
      <c r="C398" s="87" t="s">
        <v>1764</v>
      </c>
      <c r="D398" s="87" t="s">
        <v>1749</v>
      </c>
    </row>
    <row r="399" spans="1:4" x14ac:dyDescent="0.25">
      <c r="A399" s="68">
        <v>17</v>
      </c>
      <c r="B399" s="109" t="s">
        <v>2093</v>
      </c>
      <c r="C399" s="87" t="s">
        <v>1907</v>
      </c>
      <c r="D399" s="87" t="s">
        <v>2094</v>
      </c>
    </row>
    <row r="400" spans="1:4" x14ac:dyDescent="0.25">
      <c r="A400" s="68">
        <v>17</v>
      </c>
      <c r="B400" s="109" t="s">
        <v>2095</v>
      </c>
      <c r="C400" s="87" t="s">
        <v>2096</v>
      </c>
      <c r="D400" s="87" t="s">
        <v>2094</v>
      </c>
    </row>
    <row r="401" spans="1:4" x14ac:dyDescent="0.25">
      <c r="A401" s="68">
        <v>17</v>
      </c>
      <c r="B401" s="109" t="s">
        <v>2097</v>
      </c>
      <c r="C401" s="87" t="s">
        <v>1638</v>
      </c>
      <c r="D401" s="87" t="s">
        <v>2098</v>
      </c>
    </row>
    <row r="402" spans="1:4" x14ac:dyDescent="0.25">
      <c r="A402" s="68">
        <v>17</v>
      </c>
      <c r="B402" s="109" t="s">
        <v>1470</v>
      </c>
      <c r="C402" s="87" t="s">
        <v>1883</v>
      </c>
      <c r="D402" s="87" t="s">
        <v>1636</v>
      </c>
    </row>
    <row r="403" spans="1:4" x14ac:dyDescent="0.25">
      <c r="A403" s="68">
        <v>17</v>
      </c>
      <c r="B403" s="109" t="s">
        <v>1427</v>
      </c>
      <c r="C403" s="87" t="s">
        <v>2099</v>
      </c>
      <c r="D403" s="87" t="s">
        <v>2100</v>
      </c>
    </row>
    <row r="404" spans="1:4" x14ac:dyDescent="0.25">
      <c r="A404" s="68">
        <v>17</v>
      </c>
      <c r="B404" s="109" t="s">
        <v>2101</v>
      </c>
      <c r="C404" s="87" t="s">
        <v>2102</v>
      </c>
      <c r="D404" s="87" t="s">
        <v>1855</v>
      </c>
    </row>
    <row r="405" spans="1:4" x14ac:dyDescent="0.25">
      <c r="A405" s="68">
        <v>17</v>
      </c>
      <c r="B405" s="109" t="s">
        <v>2103</v>
      </c>
      <c r="C405" s="87" t="s">
        <v>2091</v>
      </c>
      <c r="D405" s="87" t="s">
        <v>2104</v>
      </c>
    </row>
    <row r="406" spans="1:4" x14ac:dyDescent="0.25">
      <c r="A406" s="68">
        <v>17</v>
      </c>
      <c r="B406" s="109" t="s">
        <v>2105</v>
      </c>
      <c r="C406" s="87" t="s">
        <v>1728</v>
      </c>
      <c r="D406" s="87" t="s">
        <v>469</v>
      </c>
    </row>
    <row r="407" spans="1:4" x14ac:dyDescent="0.25">
      <c r="A407" s="68">
        <v>17</v>
      </c>
      <c r="B407" s="109" t="s">
        <v>2106</v>
      </c>
      <c r="C407" s="87" t="s">
        <v>1589</v>
      </c>
      <c r="D407" s="87" t="s">
        <v>2107</v>
      </c>
    </row>
    <row r="408" spans="1:4" x14ac:dyDescent="0.25">
      <c r="A408" s="68">
        <v>17</v>
      </c>
      <c r="B408" s="109" t="s">
        <v>1884</v>
      </c>
      <c r="C408" s="87" t="s">
        <v>1876</v>
      </c>
      <c r="D408" s="87" t="s">
        <v>1728</v>
      </c>
    </row>
    <row r="409" spans="1:4" x14ac:dyDescent="0.25">
      <c r="A409" s="68">
        <v>17</v>
      </c>
      <c r="B409" s="109" t="s">
        <v>2108</v>
      </c>
      <c r="C409" s="87" t="s">
        <v>1866</v>
      </c>
      <c r="D409" s="87" t="s">
        <v>1683</v>
      </c>
    </row>
    <row r="410" spans="1:4" x14ac:dyDescent="0.25">
      <c r="A410" s="68">
        <v>17</v>
      </c>
      <c r="B410" s="109" t="s">
        <v>2109</v>
      </c>
      <c r="C410" s="87" t="s">
        <v>1855</v>
      </c>
      <c r="D410" s="87" t="s">
        <v>1837</v>
      </c>
    </row>
    <row r="411" spans="1:4" x14ac:dyDescent="0.25">
      <c r="A411" s="68">
        <v>17</v>
      </c>
      <c r="B411" s="109" t="s">
        <v>2110</v>
      </c>
      <c r="C411" s="87" t="s">
        <v>2111</v>
      </c>
      <c r="D411" s="87" t="s">
        <v>2112</v>
      </c>
    </row>
    <row r="412" spans="1:4" x14ac:dyDescent="0.25">
      <c r="A412" s="68">
        <v>17</v>
      </c>
      <c r="B412" s="109" t="s">
        <v>2113</v>
      </c>
      <c r="C412" s="86" t="s">
        <v>1207</v>
      </c>
      <c r="D412" s="86" t="s">
        <v>707</v>
      </c>
    </row>
    <row r="413" spans="1:4" x14ac:dyDescent="0.25">
      <c r="A413" s="68">
        <v>17</v>
      </c>
      <c r="B413" s="109" t="s">
        <v>2055</v>
      </c>
      <c r="C413" s="87" t="s">
        <v>2114</v>
      </c>
      <c r="D413" s="87" t="s">
        <v>2115</v>
      </c>
    </row>
    <row r="414" spans="1:4" x14ac:dyDescent="0.25">
      <c r="A414" s="68">
        <v>17</v>
      </c>
      <c r="B414" s="111" t="s">
        <v>2116</v>
      </c>
      <c r="C414" s="112" t="s">
        <v>1907</v>
      </c>
      <c r="D414" s="112" t="s">
        <v>597</v>
      </c>
    </row>
    <row r="415" spans="1:4" x14ac:dyDescent="0.25">
      <c r="A415" s="68">
        <v>17</v>
      </c>
      <c r="B415" s="111" t="s">
        <v>2117</v>
      </c>
      <c r="C415" s="113" t="s">
        <v>1704</v>
      </c>
      <c r="D415" s="113" t="s">
        <v>875</v>
      </c>
    </row>
    <row r="416" spans="1:4" x14ac:dyDescent="0.25">
      <c r="A416" s="68">
        <v>17</v>
      </c>
      <c r="B416" s="111" t="s">
        <v>2118</v>
      </c>
      <c r="C416" s="113" t="s">
        <v>1648</v>
      </c>
      <c r="D416" s="113" t="s">
        <v>1714</v>
      </c>
    </row>
    <row r="417" spans="1:4" x14ac:dyDescent="0.25">
      <c r="A417" s="68">
        <v>17</v>
      </c>
      <c r="B417" s="111" t="s">
        <v>2119</v>
      </c>
      <c r="C417" s="113" t="s">
        <v>1728</v>
      </c>
      <c r="D417" s="113" t="s">
        <v>2120</v>
      </c>
    </row>
    <row r="418" spans="1:4" x14ac:dyDescent="0.25">
      <c r="A418" s="68">
        <v>17</v>
      </c>
      <c r="B418" s="111" t="s">
        <v>2121</v>
      </c>
      <c r="C418" s="113" t="s">
        <v>2122</v>
      </c>
      <c r="D418" s="113" t="s">
        <v>1486</v>
      </c>
    </row>
    <row r="419" spans="1:4" x14ac:dyDescent="0.25">
      <c r="A419" s="68">
        <v>18</v>
      </c>
      <c r="B419" s="114" t="s">
        <v>2123</v>
      </c>
      <c r="C419" s="115" t="s">
        <v>1408</v>
      </c>
      <c r="D419" s="115" t="s">
        <v>1588</v>
      </c>
    </row>
    <row r="420" spans="1:4" x14ac:dyDescent="0.25">
      <c r="A420" s="68">
        <v>18</v>
      </c>
      <c r="B420" s="116" t="s">
        <v>1923</v>
      </c>
      <c r="C420" s="117" t="s">
        <v>1523</v>
      </c>
      <c r="D420" s="117" t="s">
        <v>1325</v>
      </c>
    </row>
    <row r="421" spans="1:4" x14ac:dyDescent="0.25">
      <c r="A421" s="68">
        <v>18</v>
      </c>
      <c r="B421" s="116" t="s">
        <v>2124</v>
      </c>
      <c r="C421" s="117" t="s">
        <v>2125</v>
      </c>
      <c r="D421" s="117" t="s">
        <v>1252</v>
      </c>
    </row>
    <row r="422" spans="1:4" x14ac:dyDescent="0.25">
      <c r="A422" s="68">
        <v>18</v>
      </c>
      <c r="B422" s="114" t="s">
        <v>2126</v>
      </c>
      <c r="C422" s="115" t="s">
        <v>510</v>
      </c>
      <c r="D422" s="115" t="s">
        <v>1047</v>
      </c>
    </row>
    <row r="423" spans="1:4" x14ac:dyDescent="0.25">
      <c r="A423" s="68">
        <v>18</v>
      </c>
      <c r="B423" s="116" t="s">
        <v>2127</v>
      </c>
      <c r="C423" s="117" t="s">
        <v>1094</v>
      </c>
      <c r="D423" s="117" t="s">
        <v>1159</v>
      </c>
    </row>
    <row r="424" spans="1:4" x14ac:dyDescent="0.25">
      <c r="A424" s="68">
        <v>18</v>
      </c>
      <c r="B424" s="114" t="s">
        <v>2128</v>
      </c>
      <c r="C424" s="115" t="s">
        <v>1458</v>
      </c>
      <c r="D424" s="115" t="s">
        <v>1460</v>
      </c>
    </row>
    <row r="425" spans="1:4" x14ac:dyDescent="0.25">
      <c r="A425" s="68">
        <v>18</v>
      </c>
      <c r="B425" s="114" t="s">
        <v>2129</v>
      </c>
      <c r="C425" s="115" t="s">
        <v>1252</v>
      </c>
      <c r="D425" s="115" t="s">
        <v>874</v>
      </c>
    </row>
    <row r="426" spans="1:4" x14ac:dyDescent="0.25">
      <c r="A426" s="68">
        <v>18</v>
      </c>
      <c r="B426" s="118" t="s">
        <v>2130</v>
      </c>
      <c r="C426" s="117" t="s">
        <v>2131</v>
      </c>
      <c r="D426" s="117" t="s">
        <v>2132</v>
      </c>
    </row>
    <row r="427" spans="1:4" x14ac:dyDescent="0.25">
      <c r="A427" s="68">
        <v>18</v>
      </c>
      <c r="B427" s="116" t="s">
        <v>2133</v>
      </c>
      <c r="C427" s="117" t="s">
        <v>1669</v>
      </c>
      <c r="D427" s="117" t="s">
        <v>2134</v>
      </c>
    </row>
    <row r="428" spans="1:4" x14ac:dyDescent="0.25">
      <c r="A428" s="68">
        <v>18</v>
      </c>
      <c r="B428" s="116" t="s">
        <v>2135</v>
      </c>
      <c r="C428" s="117" t="s">
        <v>1834</v>
      </c>
      <c r="D428" s="117" t="s">
        <v>2136</v>
      </c>
    </row>
    <row r="429" spans="1:4" x14ac:dyDescent="0.25">
      <c r="A429" s="68">
        <v>18</v>
      </c>
      <c r="B429" s="119" t="s">
        <v>2137</v>
      </c>
      <c r="C429" s="120" t="s">
        <v>510</v>
      </c>
      <c r="D429" s="120" t="s">
        <v>1519</v>
      </c>
    </row>
    <row r="430" spans="1:4" x14ac:dyDescent="0.25">
      <c r="A430" s="68">
        <v>18</v>
      </c>
      <c r="B430" s="119" t="s">
        <v>2138</v>
      </c>
      <c r="C430" s="120" t="s">
        <v>2033</v>
      </c>
      <c r="D430" s="120" t="s">
        <v>1535</v>
      </c>
    </row>
    <row r="431" spans="1:4" x14ac:dyDescent="0.25">
      <c r="A431" s="68">
        <v>18</v>
      </c>
      <c r="B431" s="119" t="s">
        <v>2139</v>
      </c>
      <c r="C431" s="120" t="s">
        <v>2026</v>
      </c>
      <c r="D431" s="120" t="s">
        <v>2140</v>
      </c>
    </row>
    <row r="432" spans="1:4" x14ac:dyDescent="0.25">
      <c r="A432" s="68">
        <v>18</v>
      </c>
      <c r="B432" s="119" t="s">
        <v>1539</v>
      </c>
      <c r="C432" s="120" t="s">
        <v>2141</v>
      </c>
      <c r="D432" s="120" t="s">
        <v>614</v>
      </c>
    </row>
    <row r="433" spans="1:4" x14ac:dyDescent="0.25">
      <c r="A433" s="68">
        <v>18</v>
      </c>
      <c r="B433" s="119" t="s">
        <v>2142</v>
      </c>
      <c r="C433" s="120" t="s">
        <v>1491</v>
      </c>
      <c r="D433" s="120" t="s">
        <v>614</v>
      </c>
    </row>
    <row r="434" spans="1:4" x14ac:dyDescent="0.25">
      <c r="A434" s="68">
        <v>18</v>
      </c>
      <c r="B434" s="119" t="s">
        <v>2143</v>
      </c>
      <c r="C434" s="120" t="s">
        <v>2144</v>
      </c>
      <c r="D434" s="120" t="s">
        <v>1404</v>
      </c>
    </row>
    <row r="435" spans="1:4" x14ac:dyDescent="0.25">
      <c r="A435" s="68">
        <v>18</v>
      </c>
      <c r="B435" s="119" t="s">
        <v>1667</v>
      </c>
      <c r="C435" s="120" t="s">
        <v>2145</v>
      </c>
      <c r="D435" s="120" t="s">
        <v>1311</v>
      </c>
    </row>
    <row r="436" spans="1:4" x14ac:dyDescent="0.25">
      <c r="A436" s="68">
        <v>18</v>
      </c>
      <c r="B436" s="119" t="s">
        <v>2146</v>
      </c>
      <c r="C436" s="120" t="s">
        <v>2147</v>
      </c>
      <c r="D436" s="120" t="s">
        <v>2148</v>
      </c>
    </row>
    <row r="437" spans="1:4" x14ac:dyDescent="0.25">
      <c r="A437" s="68">
        <v>18</v>
      </c>
      <c r="B437" s="119" t="s">
        <v>2149</v>
      </c>
      <c r="C437" s="120" t="s">
        <v>1498</v>
      </c>
      <c r="D437" s="120" t="s">
        <v>2150</v>
      </c>
    </row>
    <row r="438" spans="1:4" x14ac:dyDescent="0.25">
      <c r="A438" s="68">
        <v>18</v>
      </c>
      <c r="B438" s="119" t="s">
        <v>2151</v>
      </c>
      <c r="C438" s="120" t="s">
        <v>1843</v>
      </c>
      <c r="D438" s="120" t="s">
        <v>1182</v>
      </c>
    </row>
    <row r="439" spans="1:4" x14ac:dyDescent="0.25">
      <c r="A439" s="68">
        <v>18</v>
      </c>
      <c r="B439" s="119" t="s">
        <v>2152</v>
      </c>
      <c r="C439" s="120" t="s">
        <v>2153</v>
      </c>
      <c r="D439" s="120" t="s">
        <v>614</v>
      </c>
    </row>
    <row r="440" spans="1:4" x14ac:dyDescent="0.25">
      <c r="A440" s="68">
        <v>18</v>
      </c>
      <c r="B440" s="121" t="s">
        <v>2154</v>
      </c>
      <c r="C440" s="122" t="s">
        <v>1972</v>
      </c>
      <c r="D440" s="122" t="s">
        <v>468</v>
      </c>
    </row>
    <row r="441" spans="1:4" x14ac:dyDescent="0.25">
      <c r="A441" s="68">
        <v>18</v>
      </c>
      <c r="B441" s="121" t="s">
        <v>2155</v>
      </c>
      <c r="C441" s="122" t="s">
        <v>2156</v>
      </c>
      <c r="D441" s="122" t="s">
        <v>1588</v>
      </c>
    </row>
    <row r="442" spans="1:4" x14ac:dyDescent="0.25">
      <c r="A442" s="68">
        <v>18</v>
      </c>
      <c r="B442" s="121" t="s">
        <v>2157</v>
      </c>
      <c r="C442" s="122" t="s">
        <v>2158</v>
      </c>
      <c r="D442" s="122" t="s">
        <v>1256</v>
      </c>
    </row>
    <row r="443" spans="1:4" x14ac:dyDescent="0.25">
      <c r="A443" s="68">
        <v>18</v>
      </c>
      <c r="B443" s="121" t="s">
        <v>2159</v>
      </c>
      <c r="C443" s="122" t="s">
        <v>2158</v>
      </c>
      <c r="D443" s="122" t="s">
        <v>2160</v>
      </c>
    </row>
    <row r="444" spans="1:4" x14ac:dyDescent="0.25">
      <c r="A444" s="68">
        <v>18</v>
      </c>
      <c r="B444" s="121" t="s">
        <v>2161</v>
      </c>
      <c r="C444" s="122" t="s">
        <v>2162</v>
      </c>
      <c r="D444" s="122" t="s">
        <v>1174</v>
      </c>
    </row>
    <row r="445" spans="1:4" ht="30" x14ac:dyDescent="0.25">
      <c r="A445" s="68">
        <v>18</v>
      </c>
      <c r="B445" s="121" t="s">
        <v>2163</v>
      </c>
      <c r="C445" s="122" t="s">
        <v>1183</v>
      </c>
      <c r="D445" s="122" t="s">
        <v>1428</v>
      </c>
    </row>
    <row r="446" spans="1:4" x14ac:dyDescent="0.25">
      <c r="A446" s="68">
        <v>18</v>
      </c>
      <c r="B446" s="121" t="s">
        <v>2164</v>
      </c>
      <c r="C446" s="122" t="s">
        <v>468</v>
      </c>
      <c r="D446" s="122" t="s">
        <v>2165</v>
      </c>
    </row>
    <row r="447" spans="1:4" x14ac:dyDescent="0.25">
      <c r="A447" s="68">
        <v>18</v>
      </c>
      <c r="B447" s="121" t="s">
        <v>2166</v>
      </c>
      <c r="C447" s="122" t="s">
        <v>2167</v>
      </c>
      <c r="D447" s="122" t="s">
        <v>1221</v>
      </c>
    </row>
    <row r="448" spans="1:4" x14ac:dyDescent="0.25">
      <c r="A448" s="68">
        <v>18</v>
      </c>
      <c r="B448" s="121" t="s">
        <v>2168</v>
      </c>
      <c r="C448" s="122" t="s">
        <v>2169</v>
      </c>
      <c r="D448" s="122" t="s">
        <v>1557</v>
      </c>
    </row>
    <row r="449" spans="1:4" ht="30" x14ac:dyDescent="0.25">
      <c r="A449" s="68">
        <v>18</v>
      </c>
      <c r="B449" s="121" t="s">
        <v>2170</v>
      </c>
      <c r="C449" s="122" t="s">
        <v>2036</v>
      </c>
      <c r="D449" s="122" t="s">
        <v>1498</v>
      </c>
    </row>
    <row r="450" spans="1:4" x14ac:dyDescent="0.25">
      <c r="A450" s="68">
        <v>18</v>
      </c>
      <c r="B450" s="121" t="s">
        <v>2171</v>
      </c>
      <c r="C450" s="122" t="s">
        <v>468</v>
      </c>
      <c r="D450" s="122" t="s">
        <v>575</v>
      </c>
    </row>
    <row r="451" spans="1:4" x14ac:dyDescent="0.25">
      <c r="A451" s="68">
        <v>18</v>
      </c>
      <c r="B451" s="121" t="s">
        <v>2172</v>
      </c>
      <c r="C451" s="122" t="s">
        <v>468</v>
      </c>
      <c r="D451" s="122" t="s">
        <v>1174</v>
      </c>
    </row>
    <row r="452" spans="1:4" x14ac:dyDescent="0.25">
      <c r="A452" s="68">
        <v>18</v>
      </c>
      <c r="B452" s="121" t="s">
        <v>2173</v>
      </c>
      <c r="C452" s="122" t="s">
        <v>2174</v>
      </c>
      <c r="D452" s="122" t="s">
        <v>2175</v>
      </c>
    </row>
    <row r="453" spans="1:4" x14ac:dyDescent="0.25">
      <c r="A453" s="68">
        <v>18</v>
      </c>
      <c r="B453" s="121" t="s">
        <v>1671</v>
      </c>
      <c r="C453" s="122" t="s">
        <v>1449</v>
      </c>
      <c r="D453" s="122" t="s">
        <v>1503</v>
      </c>
    </row>
    <row r="454" spans="1:4" x14ac:dyDescent="0.25">
      <c r="A454" s="68">
        <v>18</v>
      </c>
      <c r="B454" s="121" t="s">
        <v>2176</v>
      </c>
      <c r="C454" s="122" t="s">
        <v>1221</v>
      </c>
      <c r="D454" s="122" t="s">
        <v>2177</v>
      </c>
    </row>
    <row r="455" spans="1:4" x14ac:dyDescent="0.25">
      <c r="A455" s="68">
        <v>18</v>
      </c>
      <c r="B455" s="123" t="s">
        <v>2178</v>
      </c>
      <c r="C455" s="124" t="s">
        <v>2179</v>
      </c>
      <c r="D455" s="124" t="s">
        <v>1504</v>
      </c>
    </row>
    <row r="456" spans="1:4" x14ac:dyDescent="0.25">
      <c r="A456" s="68">
        <v>18</v>
      </c>
      <c r="B456" s="123" t="s">
        <v>2180</v>
      </c>
      <c r="C456" s="124" t="s">
        <v>2181</v>
      </c>
      <c r="D456" s="124" t="s">
        <v>2182</v>
      </c>
    </row>
    <row r="457" spans="1:4" x14ac:dyDescent="0.25">
      <c r="A457" s="68">
        <v>18</v>
      </c>
      <c r="B457" s="125" t="s">
        <v>2183</v>
      </c>
      <c r="C457" s="126" t="s">
        <v>1834</v>
      </c>
      <c r="D457" s="126" t="s">
        <v>2184</v>
      </c>
    </row>
    <row r="458" spans="1:4" x14ac:dyDescent="0.25">
      <c r="A458" s="68">
        <v>18</v>
      </c>
      <c r="B458" s="125" t="s">
        <v>2185</v>
      </c>
      <c r="C458" s="126" t="s">
        <v>1834</v>
      </c>
      <c r="D458" s="126" t="s">
        <v>2184</v>
      </c>
    </row>
    <row r="459" spans="1:4" x14ac:dyDescent="0.25">
      <c r="A459" s="68">
        <v>18</v>
      </c>
      <c r="B459" s="125" t="s">
        <v>2186</v>
      </c>
      <c r="C459" s="126" t="s">
        <v>2187</v>
      </c>
      <c r="D459" s="126" t="s">
        <v>672</v>
      </c>
    </row>
    <row r="460" spans="1:4" x14ac:dyDescent="0.25">
      <c r="A460" s="68">
        <v>18</v>
      </c>
      <c r="B460" s="125" t="s">
        <v>687</v>
      </c>
      <c r="C460" s="126" t="s">
        <v>1981</v>
      </c>
      <c r="D460" s="126" t="s">
        <v>2188</v>
      </c>
    </row>
    <row r="461" spans="1:4" x14ac:dyDescent="0.25">
      <c r="A461" s="68">
        <v>18</v>
      </c>
      <c r="B461" s="125" t="s">
        <v>2189</v>
      </c>
      <c r="C461" s="126" t="s">
        <v>1311</v>
      </c>
      <c r="D461" s="126" t="s">
        <v>1547</v>
      </c>
    </row>
    <row r="462" spans="1:4" x14ac:dyDescent="0.25">
      <c r="A462" s="68">
        <v>18</v>
      </c>
      <c r="B462" s="125" t="s">
        <v>1061</v>
      </c>
      <c r="C462" s="126" t="s">
        <v>874</v>
      </c>
      <c r="D462" s="126" t="s">
        <v>672</v>
      </c>
    </row>
    <row r="463" spans="1:4" x14ac:dyDescent="0.25">
      <c r="A463" s="68">
        <v>18</v>
      </c>
      <c r="B463" s="125" t="s">
        <v>2190</v>
      </c>
      <c r="C463" s="126" t="s">
        <v>2191</v>
      </c>
      <c r="D463" s="126" t="s">
        <v>2188</v>
      </c>
    </row>
    <row r="464" spans="1:4" x14ac:dyDescent="0.25">
      <c r="A464" s="68">
        <v>18</v>
      </c>
      <c r="B464" s="125" t="s">
        <v>2068</v>
      </c>
      <c r="C464" s="126" t="s">
        <v>2017</v>
      </c>
      <c r="D464" s="126" t="s">
        <v>2187</v>
      </c>
    </row>
    <row r="465" spans="1:4" x14ac:dyDescent="0.25">
      <c r="A465" s="68">
        <v>18</v>
      </c>
      <c r="B465" s="125" t="s">
        <v>2192</v>
      </c>
      <c r="C465" s="126" t="s">
        <v>2193</v>
      </c>
      <c r="D465" s="126" t="s">
        <v>2194</v>
      </c>
    </row>
    <row r="466" spans="1:4" x14ac:dyDescent="0.25">
      <c r="A466" s="68">
        <v>18</v>
      </c>
      <c r="B466" s="125" t="s">
        <v>2195</v>
      </c>
      <c r="C466" s="126" t="s">
        <v>1149</v>
      </c>
      <c r="D466" s="126" t="s">
        <v>1039</v>
      </c>
    </row>
    <row r="467" spans="1:4" x14ac:dyDescent="0.25">
      <c r="A467" s="68">
        <v>18</v>
      </c>
      <c r="B467" s="125" t="s">
        <v>2196</v>
      </c>
      <c r="C467" s="126" t="s">
        <v>652</v>
      </c>
      <c r="D467" s="126" t="s">
        <v>2191</v>
      </c>
    </row>
    <row r="468" spans="1:4" x14ac:dyDescent="0.25">
      <c r="A468" s="68">
        <v>18</v>
      </c>
      <c r="B468" s="125" t="s">
        <v>2197</v>
      </c>
      <c r="C468" s="126" t="s">
        <v>672</v>
      </c>
      <c r="D468" s="126" t="s">
        <v>1820</v>
      </c>
    </row>
    <row r="469" spans="1:4" x14ac:dyDescent="0.25">
      <c r="A469" s="68">
        <v>18</v>
      </c>
      <c r="B469" s="125" t="s">
        <v>2198</v>
      </c>
      <c r="C469" s="126" t="s">
        <v>1039</v>
      </c>
      <c r="D469" s="126" t="s">
        <v>1039</v>
      </c>
    </row>
    <row r="470" spans="1:4" x14ac:dyDescent="0.25">
      <c r="A470" s="68">
        <v>18</v>
      </c>
      <c r="B470" s="127" t="s">
        <v>2065</v>
      </c>
      <c r="C470" s="127" t="s">
        <v>1149</v>
      </c>
      <c r="D470" s="127" t="s">
        <v>1704</v>
      </c>
    </row>
    <row r="471" spans="1:4" x14ac:dyDescent="0.25">
      <c r="A471" s="68">
        <v>18</v>
      </c>
      <c r="B471" s="128" t="s">
        <v>2199</v>
      </c>
      <c r="C471" s="128" t="s">
        <v>1732</v>
      </c>
      <c r="D471" s="128" t="s">
        <v>1866</v>
      </c>
    </row>
    <row r="472" spans="1:4" x14ac:dyDescent="0.25">
      <c r="A472" s="68">
        <v>18</v>
      </c>
      <c r="B472" s="128" t="s">
        <v>2200</v>
      </c>
      <c r="C472" s="128" t="s">
        <v>2201</v>
      </c>
      <c r="D472" s="128" t="s">
        <v>1702</v>
      </c>
    </row>
    <row r="473" spans="1:4" x14ac:dyDescent="0.25">
      <c r="A473" s="68">
        <v>18</v>
      </c>
      <c r="B473" s="128" t="s">
        <v>2202</v>
      </c>
      <c r="C473" s="128" t="s">
        <v>2203</v>
      </c>
      <c r="D473" s="128" t="s">
        <v>2204</v>
      </c>
    </row>
    <row r="474" spans="1:4" x14ac:dyDescent="0.25">
      <c r="A474" s="68">
        <v>18</v>
      </c>
      <c r="B474" s="128" t="s">
        <v>2205</v>
      </c>
      <c r="C474" s="128" t="s">
        <v>2206</v>
      </c>
      <c r="D474" s="128" t="s">
        <v>2204</v>
      </c>
    </row>
    <row r="475" spans="1:4" x14ac:dyDescent="0.25">
      <c r="A475" s="68">
        <v>18</v>
      </c>
      <c r="B475" s="128" t="s">
        <v>1490</v>
      </c>
      <c r="C475" s="128" t="s">
        <v>1728</v>
      </c>
      <c r="D475" s="128" t="s">
        <v>2207</v>
      </c>
    </row>
    <row r="476" spans="1:4" x14ac:dyDescent="0.25">
      <c r="A476" s="68">
        <v>18</v>
      </c>
      <c r="B476" s="128" t="s">
        <v>2208</v>
      </c>
      <c r="C476" s="128" t="s">
        <v>2209</v>
      </c>
      <c r="D476" s="128" t="s">
        <v>1883</v>
      </c>
    </row>
    <row r="477" spans="1:4" x14ac:dyDescent="0.25">
      <c r="A477" s="68">
        <v>18</v>
      </c>
      <c r="B477" s="128" t="s">
        <v>2058</v>
      </c>
      <c r="C477" s="128" t="s">
        <v>2210</v>
      </c>
      <c r="D477" s="128" t="s">
        <v>2211</v>
      </c>
    </row>
    <row r="478" spans="1:4" x14ac:dyDescent="0.25">
      <c r="A478" s="68">
        <v>18</v>
      </c>
      <c r="B478" s="129" t="s">
        <v>2212</v>
      </c>
      <c r="C478" s="130" t="s">
        <v>1693</v>
      </c>
      <c r="D478" s="130" t="s">
        <v>1969</v>
      </c>
    </row>
    <row r="479" spans="1:4" x14ac:dyDescent="0.25">
      <c r="A479" s="68">
        <v>18</v>
      </c>
      <c r="B479" s="129" t="s">
        <v>2213</v>
      </c>
      <c r="C479" s="130" t="s">
        <v>1639</v>
      </c>
      <c r="D479" s="130" t="s">
        <v>1604</v>
      </c>
    </row>
    <row r="480" spans="1:4" x14ac:dyDescent="0.25">
      <c r="A480" s="68">
        <v>18</v>
      </c>
      <c r="B480" s="129" t="s">
        <v>1904</v>
      </c>
      <c r="C480" s="130" t="s">
        <v>1604</v>
      </c>
      <c r="D480" s="130" t="s">
        <v>1604</v>
      </c>
    </row>
    <row r="481" spans="1:4" x14ac:dyDescent="0.25">
      <c r="A481" s="68">
        <v>18</v>
      </c>
      <c r="B481" s="129" t="s">
        <v>2214</v>
      </c>
      <c r="C481" s="130" t="s">
        <v>1624</v>
      </c>
      <c r="D481" s="130" t="s">
        <v>1604</v>
      </c>
    </row>
    <row r="482" spans="1:4" x14ac:dyDescent="0.25">
      <c r="A482" s="68">
        <v>18</v>
      </c>
      <c r="B482" s="129" t="s">
        <v>2215</v>
      </c>
      <c r="C482" s="130" t="s">
        <v>2216</v>
      </c>
      <c r="D482" s="130" t="s">
        <v>1604</v>
      </c>
    </row>
    <row r="483" spans="1:4" x14ac:dyDescent="0.25">
      <c r="A483" s="68">
        <v>18</v>
      </c>
      <c r="B483" s="129" t="s">
        <v>2217</v>
      </c>
      <c r="C483" s="130" t="s">
        <v>2083</v>
      </c>
      <c r="D483" s="130" t="s">
        <v>2218</v>
      </c>
    </row>
    <row r="484" spans="1:4" x14ac:dyDescent="0.25">
      <c r="A484" s="68">
        <v>18</v>
      </c>
      <c r="B484" s="129" t="s">
        <v>2219</v>
      </c>
      <c r="C484" s="130" t="s">
        <v>2220</v>
      </c>
      <c r="D484" s="130" t="s">
        <v>1621</v>
      </c>
    </row>
    <row r="485" spans="1:4" x14ac:dyDescent="0.25">
      <c r="A485" s="68">
        <v>18</v>
      </c>
      <c r="B485" s="129" t="s">
        <v>1429</v>
      </c>
      <c r="C485" s="130" t="s">
        <v>2221</v>
      </c>
      <c r="D485" s="130" t="s">
        <v>1483</v>
      </c>
    </row>
    <row r="486" spans="1:4" x14ac:dyDescent="0.25">
      <c r="A486" s="68">
        <v>18</v>
      </c>
      <c r="B486" s="129" t="s">
        <v>2222</v>
      </c>
      <c r="C486" s="130" t="s">
        <v>1621</v>
      </c>
      <c r="D486" s="130" t="s">
        <v>1624</v>
      </c>
    </row>
    <row r="487" spans="1:4" x14ac:dyDescent="0.25">
      <c r="A487" s="68">
        <v>18</v>
      </c>
      <c r="B487" s="129" t="s">
        <v>2223</v>
      </c>
      <c r="C487" s="130" t="s">
        <v>2224</v>
      </c>
      <c r="D487" s="130" t="s">
        <v>2225</v>
      </c>
    </row>
    <row r="488" spans="1:4" x14ac:dyDescent="0.25">
      <c r="A488" s="68">
        <v>18</v>
      </c>
      <c r="B488" s="129" t="s">
        <v>2226</v>
      </c>
      <c r="C488" s="130" t="s">
        <v>2227</v>
      </c>
      <c r="D488" s="130" t="s">
        <v>2206</v>
      </c>
    </row>
    <row r="489" spans="1:4" x14ac:dyDescent="0.25">
      <c r="A489" s="68">
        <v>18</v>
      </c>
      <c r="B489" s="129" t="s">
        <v>2228</v>
      </c>
      <c r="C489" s="130" t="s">
        <v>1734</v>
      </c>
      <c r="D489" s="130" t="s">
        <v>1702</v>
      </c>
    </row>
    <row r="490" spans="1:4" x14ac:dyDescent="0.25">
      <c r="A490" s="68">
        <v>18</v>
      </c>
      <c r="B490" s="129" t="s">
        <v>1874</v>
      </c>
      <c r="C490" s="130" t="s">
        <v>1866</v>
      </c>
      <c r="D490" s="130" t="s">
        <v>2229</v>
      </c>
    </row>
    <row r="491" spans="1:4" x14ac:dyDescent="0.25">
      <c r="A491" s="68">
        <v>18</v>
      </c>
      <c r="B491" s="129" t="s">
        <v>2230</v>
      </c>
      <c r="C491" s="130" t="s">
        <v>2231</v>
      </c>
      <c r="D491" s="130" t="s">
        <v>2232</v>
      </c>
    </row>
    <row r="492" spans="1:4" x14ac:dyDescent="0.25">
      <c r="A492" s="68">
        <v>18</v>
      </c>
      <c r="B492" s="129" t="s">
        <v>2233</v>
      </c>
      <c r="C492" s="130" t="s">
        <v>1636</v>
      </c>
      <c r="D492" s="130" t="s">
        <v>2203</v>
      </c>
    </row>
    <row r="493" spans="1:4" x14ac:dyDescent="0.25">
      <c r="A493" s="68">
        <v>18</v>
      </c>
      <c r="B493" s="129" t="s">
        <v>2234</v>
      </c>
      <c r="C493" s="130" t="s">
        <v>2235</v>
      </c>
      <c r="D493" s="130" t="s">
        <v>2236</v>
      </c>
    </row>
    <row r="494" spans="1:4" x14ac:dyDescent="0.25">
      <c r="A494" s="68">
        <v>18</v>
      </c>
      <c r="B494" s="129" t="s">
        <v>2237</v>
      </c>
      <c r="C494" s="130" t="s">
        <v>1866</v>
      </c>
      <c r="D494" s="130" t="s">
        <v>2238</v>
      </c>
    </row>
    <row r="495" spans="1:4" x14ac:dyDescent="0.25">
      <c r="A495" s="68">
        <v>18</v>
      </c>
      <c r="B495" s="129" t="s">
        <v>2239</v>
      </c>
      <c r="C495" s="130" t="s">
        <v>1695</v>
      </c>
      <c r="D495" s="130" t="s">
        <v>1875</v>
      </c>
    </row>
    <row r="496" spans="1:4" x14ac:dyDescent="0.25">
      <c r="A496" s="68">
        <v>18</v>
      </c>
      <c r="B496" s="129" t="s">
        <v>2240</v>
      </c>
      <c r="C496" s="130" t="s">
        <v>1195</v>
      </c>
      <c r="D496" s="130" t="s">
        <v>1693</v>
      </c>
    </row>
    <row r="497" spans="1:4" x14ac:dyDescent="0.25">
      <c r="A497" s="68">
        <v>18</v>
      </c>
      <c r="B497" s="129" t="s">
        <v>2241</v>
      </c>
      <c r="C497" s="130"/>
      <c r="D497" s="130" t="s">
        <v>2242</v>
      </c>
    </row>
    <row r="498" spans="1:4" x14ac:dyDescent="0.25">
      <c r="A498" s="68">
        <v>18</v>
      </c>
      <c r="B498" s="129" t="s">
        <v>2243</v>
      </c>
      <c r="C498" s="130" t="s">
        <v>2244</v>
      </c>
      <c r="D498" s="130" t="s">
        <v>2245</v>
      </c>
    </row>
    <row r="499" spans="1:4" x14ac:dyDescent="0.25">
      <c r="A499" s="68">
        <v>18</v>
      </c>
      <c r="B499" s="129" t="s">
        <v>2246</v>
      </c>
      <c r="C499" s="130" t="s">
        <v>2184</v>
      </c>
      <c r="D499" s="130" t="s">
        <v>1964</v>
      </c>
    </row>
    <row r="500" spans="1:4" x14ac:dyDescent="0.25">
      <c r="A500" s="68">
        <v>18</v>
      </c>
      <c r="B500" s="129" t="s">
        <v>2247</v>
      </c>
      <c r="C500" s="130" t="s">
        <v>1417</v>
      </c>
      <c r="D500" s="130" t="s">
        <v>1683</v>
      </c>
    </row>
    <row r="501" spans="1:4" x14ac:dyDescent="0.25">
      <c r="A501" s="68">
        <v>18</v>
      </c>
      <c r="B501" s="129" t="s">
        <v>1889</v>
      </c>
      <c r="C501" s="130" t="s">
        <v>1876</v>
      </c>
      <c r="D501" s="130" t="s">
        <v>1624</v>
      </c>
    </row>
    <row r="502" spans="1:4" x14ac:dyDescent="0.25">
      <c r="A502" s="68">
        <v>18</v>
      </c>
      <c r="B502" s="131" t="s">
        <v>2248</v>
      </c>
      <c r="C502" s="132" t="s">
        <v>1529</v>
      </c>
      <c r="D502" s="132" t="s">
        <v>613</v>
      </c>
    </row>
    <row r="503" spans="1:4" x14ac:dyDescent="0.25">
      <c r="A503" s="68">
        <v>18</v>
      </c>
      <c r="B503" s="133" t="s">
        <v>2249</v>
      </c>
      <c r="C503" s="134" t="s">
        <v>469</v>
      </c>
      <c r="D503" s="134" t="s">
        <v>1592</v>
      </c>
    </row>
    <row r="504" spans="1:4" x14ac:dyDescent="0.25">
      <c r="A504" s="68">
        <v>18</v>
      </c>
      <c r="B504" s="135" t="s">
        <v>1645</v>
      </c>
      <c r="C504" s="136" t="s">
        <v>1404</v>
      </c>
      <c r="D504" s="136" t="s">
        <v>672</v>
      </c>
    </row>
    <row r="505" spans="1:4" x14ac:dyDescent="0.25">
      <c r="A505" s="68">
        <v>18</v>
      </c>
      <c r="B505" s="135" t="s">
        <v>2250</v>
      </c>
      <c r="C505" s="136" t="s">
        <v>410</v>
      </c>
      <c r="D505" s="136" t="s">
        <v>652</v>
      </c>
    </row>
    <row r="506" spans="1:4" x14ac:dyDescent="0.25">
      <c r="A506" s="68">
        <v>18</v>
      </c>
      <c r="B506" s="133" t="s">
        <v>2251</v>
      </c>
      <c r="C506" s="134" t="s">
        <v>2252</v>
      </c>
      <c r="D506" s="134" t="s">
        <v>1151</v>
      </c>
    </row>
    <row r="507" spans="1:4" x14ac:dyDescent="0.25">
      <c r="A507" s="68">
        <v>18</v>
      </c>
      <c r="B507" s="133" t="s">
        <v>2253</v>
      </c>
      <c r="C507" s="134" t="s">
        <v>1171</v>
      </c>
      <c r="D507" s="134" t="s">
        <v>1479</v>
      </c>
    </row>
    <row r="508" spans="1:4" x14ac:dyDescent="0.25">
      <c r="A508" s="68">
        <v>18</v>
      </c>
      <c r="B508" s="133" t="s">
        <v>2254</v>
      </c>
      <c r="C508" s="134" t="s">
        <v>1159</v>
      </c>
      <c r="D508" s="134" t="s">
        <v>875</v>
      </c>
    </row>
    <row r="509" spans="1:4" x14ac:dyDescent="0.25">
      <c r="A509" s="68">
        <v>18</v>
      </c>
      <c r="B509" s="133" t="s">
        <v>2255</v>
      </c>
      <c r="C509" s="134" t="s">
        <v>2256</v>
      </c>
      <c r="D509" s="134" t="s">
        <v>2257</v>
      </c>
    </row>
    <row r="510" spans="1:4" x14ac:dyDescent="0.25">
      <c r="A510" s="68">
        <v>18</v>
      </c>
      <c r="B510" s="133" t="s">
        <v>1781</v>
      </c>
      <c r="C510" s="134" t="s">
        <v>2258</v>
      </c>
      <c r="D510" s="134" t="s">
        <v>1547</v>
      </c>
    </row>
    <row r="511" spans="1:4" x14ac:dyDescent="0.25">
      <c r="A511" s="68">
        <v>18</v>
      </c>
      <c r="B511" s="133" t="s">
        <v>2073</v>
      </c>
      <c r="C511" s="136" t="s">
        <v>1446</v>
      </c>
      <c r="D511" s="136" t="s">
        <v>934</v>
      </c>
    </row>
    <row r="512" spans="1:4" x14ac:dyDescent="0.25">
      <c r="A512" s="68">
        <v>18</v>
      </c>
      <c r="B512" s="133" t="s">
        <v>1781</v>
      </c>
      <c r="C512" s="136" t="s">
        <v>1491</v>
      </c>
      <c r="D512" s="136" t="s">
        <v>2259</v>
      </c>
    </row>
    <row r="513" spans="1:4" x14ac:dyDescent="0.25">
      <c r="A513" s="68">
        <v>18</v>
      </c>
      <c r="B513" s="133" t="s">
        <v>2260</v>
      </c>
      <c r="C513" s="136" t="s">
        <v>1547</v>
      </c>
      <c r="D513" s="136" t="s">
        <v>2261</v>
      </c>
    </row>
    <row r="514" spans="1:4" x14ac:dyDescent="0.25">
      <c r="A514" s="68">
        <v>18</v>
      </c>
      <c r="B514" s="133" t="s">
        <v>955</v>
      </c>
      <c r="C514" s="136" t="s">
        <v>1178</v>
      </c>
      <c r="D514" s="136" t="s">
        <v>2262</v>
      </c>
    </row>
    <row r="515" spans="1:4" x14ac:dyDescent="0.25">
      <c r="A515" s="68">
        <v>18</v>
      </c>
      <c r="B515" s="135" t="s">
        <v>2263</v>
      </c>
      <c r="C515" s="136" t="s">
        <v>2264</v>
      </c>
      <c r="D515" s="136" t="s">
        <v>874</v>
      </c>
    </row>
    <row r="516" spans="1:4" x14ac:dyDescent="0.25">
      <c r="A516" s="68">
        <v>18</v>
      </c>
      <c r="B516" s="135" t="s">
        <v>1196</v>
      </c>
      <c r="C516" s="136" t="s">
        <v>688</v>
      </c>
      <c r="D516" s="136" t="s">
        <v>469</v>
      </c>
    </row>
    <row r="517" spans="1:4" x14ac:dyDescent="0.25">
      <c r="A517" s="68">
        <v>18</v>
      </c>
      <c r="B517" s="135" t="s">
        <v>1196</v>
      </c>
      <c r="C517" s="136" t="s">
        <v>688</v>
      </c>
      <c r="D517" s="136" t="s">
        <v>2265</v>
      </c>
    </row>
    <row r="518" spans="1:4" x14ac:dyDescent="0.25">
      <c r="A518" s="68">
        <v>18</v>
      </c>
      <c r="B518" s="133" t="s">
        <v>2266</v>
      </c>
      <c r="C518" s="134" t="s">
        <v>2267</v>
      </c>
      <c r="D518" s="134" t="s">
        <v>1957</v>
      </c>
    </row>
    <row r="519" spans="1:4" x14ac:dyDescent="0.25">
      <c r="A519" s="68">
        <v>18</v>
      </c>
      <c r="B519" s="133" t="s">
        <v>2268</v>
      </c>
      <c r="C519" s="134" t="s">
        <v>2269</v>
      </c>
      <c r="D519" s="134" t="s">
        <v>2270</v>
      </c>
    </row>
    <row r="520" spans="1:4" x14ac:dyDescent="0.25">
      <c r="A520" s="68">
        <v>18</v>
      </c>
      <c r="B520" s="133" t="s">
        <v>2271</v>
      </c>
      <c r="C520" s="134" t="s">
        <v>1648</v>
      </c>
      <c r="D520" s="134" t="s">
        <v>2272</v>
      </c>
    </row>
    <row r="521" spans="1:4" x14ac:dyDescent="0.25">
      <c r="A521" s="68">
        <v>18</v>
      </c>
      <c r="B521" s="133" t="s">
        <v>2273</v>
      </c>
      <c r="C521" s="134" t="s">
        <v>2274</v>
      </c>
      <c r="D521" s="134" t="s">
        <v>469</v>
      </c>
    </row>
    <row r="522" spans="1:4" x14ac:dyDescent="0.25">
      <c r="A522" s="68">
        <v>18</v>
      </c>
      <c r="B522" s="133" t="s">
        <v>2275</v>
      </c>
      <c r="C522" s="134" t="s">
        <v>2276</v>
      </c>
      <c r="D522" s="134" t="s">
        <v>469</v>
      </c>
    </row>
    <row r="523" spans="1:4" x14ac:dyDescent="0.25">
      <c r="A523" s="68">
        <v>18</v>
      </c>
      <c r="B523" s="133" t="s">
        <v>2277</v>
      </c>
      <c r="C523" s="134" t="s">
        <v>2278</v>
      </c>
      <c r="D523" s="134" t="s">
        <v>2279</v>
      </c>
    </row>
    <row r="524" spans="1:4" x14ac:dyDescent="0.25">
      <c r="A524" s="68">
        <v>19</v>
      </c>
      <c r="B524" s="137" t="s">
        <v>2280</v>
      </c>
      <c r="C524" s="137" t="s">
        <v>2281</v>
      </c>
      <c r="D524" s="137" t="s">
        <v>2282</v>
      </c>
    </row>
    <row r="525" spans="1:4" x14ac:dyDescent="0.25">
      <c r="A525" s="68">
        <v>19</v>
      </c>
      <c r="B525" s="137" t="s">
        <v>1259</v>
      </c>
      <c r="C525" s="137" t="s">
        <v>1693</v>
      </c>
      <c r="D525" s="137" t="s">
        <v>1728</v>
      </c>
    </row>
    <row r="526" spans="1:4" x14ac:dyDescent="0.25">
      <c r="A526" s="68">
        <v>19</v>
      </c>
      <c r="B526" s="137" t="s">
        <v>2283</v>
      </c>
      <c r="C526" s="137" t="s">
        <v>1693</v>
      </c>
      <c r="D526" s="137" t="s">
        <v>2284</v>
      </c>
    </row>
    <row r="527" spans="1:4" x14ac:dyDescent="0.25">
      <c r="A527" s="68">
        <v>19</v>
      </c>
      <c r="B527" s="137" t="s">
        <v>2285</v>
      </c>
      <c r="C527" s="137" t="s">
        <v>1693</v>
      </c>
      <c r="D527" s="137" t="s">
        <v>1063</v>
      </c>
    </row>
    <row r="528" spans="1:4" x14ac:dyDescent="0.25">
      <c r="A528" s="68">
        <v>19</v>
      </c>
      <c r="B528" s="137" t="s">
        <v>2172</v>
      </c>
      <c r="C528" s="138" t="s">
        <v>1432</v>
      </c>
      <c r="D528" s="138" t="s">
        <v>2286</v>
      </c>
    </row>
    <row r="529" spans="1:4" x14ac:dyDescent="0.25">
      <c r="A529" s="68">
        <v>19</v>
      </c>
      <c r="B529" s="137" t="s">
        <v>2287</v>
      </c>
      <c r="C529" s="138" t="s">
        <v>2288</v>
      </c>
      <c r="D529" s="138" t="s">
        <v>874</v>
      </c>
    </row>
    <row r="530" spans="1:4" x14ac:dyDescent="0.25">
      <c r="A530" s="68">
        <v>19</v>
      </c>
      <c r="B530" s="137" t="s">
        <v>2289</v>
      </c>
      <c r="C530" s="138" t="s">
        <v>2290</v>
      </c>
      <c r="D530" s="138" t="s">
        <v>1728</v>
      </c>
    </row>
    <row r="531" spans="1:4" x14ac:dyDescent="0.25">
      <c r="A531" s="68">
        <v>19</v>
      </c>
      <c r="B531" s="137" t="s">
        <v>2291</v>
      </c>
      <c r="C531" s="137" t="s">
        <v>1835</v>
      </c>
      <c r="D531" s="137" t="s">
        <v>2221</v>
      </c>
    </row>
    <row r="532" spans="1:4" x14ac:dyDescent="0.25">
      <c r="A532" s="68">
        <v>19</v>
      </c>
      <c r="B532" s="137" t="s">
        <v>2292</v>
      </c>
      <c r="C532" s="137" t="s">
        <v>1835</v>
      </c>
      <c r="D532" s="137" t="s">
        <v>1636</v>
      </c>
    </row>
    <row r="533" spans="1:4" x14ac:dyDescent="0.25">
      <c r="A533" s="68">
        <v>19</v>
      </c>
      <c r="B533" s="137" t="s">
        <v>1522</v>
      </c>
      <c r="C533" s="137" t="s">
        <v>2293</v>
      </c>
      <c r="D533" s="137" t="s">
        <v>1129</v>
      </c>
    </row>
    <row r="534" spans="1:4" x14ac:dyDescent="0.25">
      <c r="A534" s="68">
        <v>19</v>
      </c>
      <c r="B534" s="137" t="s">
        <v>2294</v>
      </c>
      <c r="C534" s="137" t="s">
        <v>1573</v>
      </c>
      <c r="D534" s="137" t="s">
        <v>1356</v>
      </c>
    </row>
    <row r="535" spans="1:4" x14ac:dyDescent="0.25">
      <c r="A535" s="68">
        <v>19</v>
      </c>
      <c r="B535" s="137" t="s">
        <v>2295</v>
      </c>
      <c r="C535" s="137" t="s">
        <v>410</v>
      </c>
      <c r="D535" s="137" t="s">
        <v>468</v>
      </c>
    </row>
    <row r="536" spans="1:4" x14ac:dyDescent="0.25">
      <c r="A536" s="68">
        <v>19</v>
      </c>
      <c r="B536" s="137" t="s">
        <v>2296</v>
      </c>
      <c r="C536" s="137" t="s">
        <v>410</v>
      </c>
      <c r="D536" s="137" t="s">
        <v>1151</v>
      </c>
    </row>
    <row r="537" spans="1:4" x14ac:dyDescent="0.25">
      <c r="A537" s="68">
        <v>19</v>
      </c>
      <c r="B537" s="137" t="s">
        <v>2297</v>
      </c>
      <c r="C537" s="137" t="s">
        <v>1465</v>
      </c>
      <c r="D537" s="137" t="s">
        <v>1178</v>
      </c>
    </row>
    <row r="538" spans="1:4" x14ac:dyDescent="0.25">
      <c r="A538" s="68">
        <v>19</v>
      </c>
      <c r="B538" s="137" t="s">
        <v>2298</v>
      </c>
      <c r="C538" s="137" t="s">
        <v>1537</v>
      </c>
      <c r="D538" s="138" t="s">
        <v>1453</v>
      </c>
    </row>
    <row r="539" spans="1:4" x14ac:dyDescent="0.25">
      <c r="A539" s="68">
        <v>19</v>
      </c>
      <c r="B539" s="137" t="s">
        <v>2299</v>
      </c>
      <c r="C539" s="137" t="s">
        <v>2300</v>
      </c>
      <c r="D539" s="137" t="s">
        <v>2301</v>
      </c>
    </row>
    <row r="540" spans="1:4" x14ac:dyDescent="0.25">
      <c r="A540" s="68">
        <v>19</v>
      </c>
      <c r="B540" s="137" t="s">
        <v>1532</v>
      </c>
      <c r="C540" s="137" t="s">
        <v>2302</v>
      </c>
      <c r="D540" s="137" t="s">
        <v>1458</v>
      </c>
    </row>
    <row r="541" spans="1:4" x14ac:dyDescent="0.25">
      <c r="A541" s="68">
        <v>19</v>
      </c>
      <c r="B541" s="137" t="s">
        <v>2294</v>
      </c>
      <c r="C541" s="137" t="s">
        <v>1399</v>
      </c>
      <c r="D541" s="137" t="s">
        <v>672</v>
      </c>
    </row>
    <row r="542" spans="1:4" x14ac:dyDescent="0.25">
      <c r="A542" s="68">
        <v>19</v>
      </c>
      <c r="B542" s="137" t="s">
        <v>1548</v>
      </c>
      <c r="C542" s="137" t="s">
        <v>1453</v>
      </c>
      <c r="D542" s="138" t="s">
        <v>2303</v>
      </c>
    </row>
    <row r="543" spans="1:4" x14ac:dyDescent="0.25">
      <c r="A543" s="68">
        <v>19</v>
      </c>
      <c r="B543" s="137" t="s">
        <v>2304</v>
      </c>
      <c r="C543" s="137" t="s">
        <v>1453</v>
      </c>
      <c r="D543" s="137" t="s">
        <v>2303</v>
      </c>
    </row>
    <row r="544" spans="1:4" x14ac:dyDescent="0.25">
      <c r="A544" s="68">
        <v>19</v>
      </c>
      <c r="B544" s="137" t="s">
        <v>1509</v>
      </c>
      <c r="C544" s="137" t="s">
        <v>2305</v>
      </c>
      <c r="D544" s="137" t="s">
        <v>934</v>
      </c>
    </row>
    <row r="545" spans="1:4" x14ac:dyDescent="0.25">
      <c r="A545" s="68">
        <v>19</v>
      </c>
      <c r="B545" s="137" t="s">
        <v>2306</v>
      </c>
      <c r="C545" s="137" t="s">
        <v>853</v>
      </c>
      <c r="D545" s="137" t="s">
        <v>1914</v>
      </c>
    </row>
    <row r="546" spans="1:4" x14ac:dyDescent="0.25">
      <c r="A546" s="68">
        <v>19</v>
      </c>
      <c r="B546" s="137" t="s">
        <v>2307</v>
      </c>
      <c r="C546" s="138" t="s">
        <v>874</v>
      </c>
      <c r="D546" s="138" t="s">
        <v>2308</v>
      </c>
    </row>
    <row r="547" spans="1:4" x14ac:dyDescent="0.25">
      <c r="A547" s="68">
        <v>19</v>
      </c>
      <c r="B547" s="137" t="s">
        <v>2309</v>
      </c>
      <c r="C547" s="137" t="s">
        <v>874</v>
      </c>
      <c r="D547" s="137" t="s">
        <v>597</v>
      </c>
    </row>
    <row r="548" spans="1:4" x14ac:dyDescent="0.25">
      <c r="A548" s="68">
        <v>19</v>
      </c>
      <c r="B548" s="137" t="s">
        <v>2310</v>
      </c>
      <c r="C548" s="138" t="s">
        <v>1704</v>
      </c>
      <c r="D548" s="138" t="s">
        <v>2286</v>
      </c>
    </row>
    <row r="549" spans="1:4" x14ac:dyDescent="0.25">
      <c r="A549" s="68">
        <v>19</v>
      </c>
      <c r="B549" s="138" t="s">
        <v>2311</v>
      </c>
      <c r="C549" s="138" t="s">
        <v>1704</v>
      </c>
      <c r="D549" s="138" t="s">
        <v>1531</v>
      </c>
    </row>
    <row r="550" spans="1:4" x14ac:dyDescent="0.25">
      <c r="A550" s="68">
        <v>19</v>
      </c>
      <c r="B550" s="137" t="s">
        <v>2198</v>
      </c>
      <c r="C550" s="138" t="s">
        <v>1704</v>
      </c>
      <c r="D550" s="138" t="s">
        <v>1063</v>
      </c>
    </row>
    <row r="551" spans="1:4" x14ac:dyDescent="0.25">
      <c r="A551" s="68">
        <v>19</v>
      </c>
      <c r="B551" s="137" t="s">
        <v>1819</v>
      </c>
      <c r="C551" s="137" t="s">
        <v>1704</v>
      </c>
      <c r="D551" s="137" t="s">
        <v>2145</v>
      </c>
    </row>
    <row r="552" spans="1:4" x14ac:dyDescent="0.25">
      <c r="A552" s="68">
        <v>19</v>
      </c>
      <c r="B552" s="137" t="s">
        <v>2312</v>
      </c>
      <c r="C552" s="137" t="s">
        <v>553</v>
      </c>
      <c r="D552" s="137" t="s">
        <v>1479</v>
      </c>
    </row>
    <row r="553" spans="1:4" x14ac:dyDescent="0.25">
      <c r="A553" s="68">
        <v>19</v>
      </c>
      <c r="B553" s="137" t="s">
        <v>1517</v>
      </c>
      <c r="C553" s="137" t="s">
        <v>1728</v>
      </c>
      <c r="D553" s="137" t="s">
        <v>1924</v>
      </c>
    </row>
    <row r="554" spans="1:4" x14ac:dyDescent="0.25">
      <c r="A554" s="68">
        <v>19</v>
      </c>
      <c r="B554" s="137" t="s">
        <v>2313</v>
      </c>
      <c r="C554" s="137" t="s">
        <v>2314</v>
      </c>
      <c r="D554" s="137" t="s">
        <v>1914</v>
      </c>
    </row>
    <row r="555" spans="1:4" x14ac:dyDescent="0.25">
      <c r="A555" s="68">
        <v>19</v>
      </c>
      <c r="B555" s="137" t="s">
        <v>2315</v>
      </c>
      <c r="C555" s="138" t="s">
        <v>597</v>
      </c>
      <c r="D555" s="138" t="s">
        <v>1295</v>
      </c>
    </row>
    <row r="556" spans="1:4" x14ac:dyDescent="0.25">
      <c r="A556" s="68">
        <v>19</v>
      </c>
      <c r="B556" s="137" t="s">
        <v>2316</v>
      </c>
      <c r="C556" s="137" t="s">
        <v>597</v>
      </c>
      <c r="D556" s="137" t="s">
        <v>2317</v>
      </c>
    </row>
    <row r="557" spans="1:4" x14ac:dyDescent="0.25">
      <c r="A557" s="68">
        <v>19</v>
      </c>
      <c r="B557" s="137" t="s">
        <v>2318</v>
      </c>
      <c r="C557" s="137" t="s">
        <v>597</v>
      </c>
      <c r="D557" s="137" t="s">
        <v>2317</v>
      </c>
    </row>
    <row r="558" spans="1:4" x14ac:dyDescent="0.25">
      <c r="A558" s="68">
        <v>19</v>
      </c>
      <c r="B558" s="137" t="s">
        <v>1163</v>
      </c>
      <c r="C558" s="137" t="s">
        <v>597</v>
      </c>
      <c r="D558" s="137" t="s">
        <v>1360</v>
      </c>
    </row>
    <row r="559" spans="1:4" x14ac:dyDescent="0.25">
      <c r="A559" s="68">
        <v>19</v>
      </c>
      <c r="B559" s="137" t="s">
        <v>1605</v>
      </c>
      <c r="C559" s="137" t="s">
        <v>2286</v>
      </c>
      <c r="D559" s="137" t="s">
        <v>1636</v>
      </c>
    </row>
    <row r="560" spans="1:4" x14ac:dyDescent="0.25">
      <c r="A560" s="68">
        <v>19</v>
      </c>
      <c r="B560" s="137" t="s">
        <v>1671</v>
      </c>
      <c r="C560" s="137" t="s">
        <v>2221</v>
      </c>
      <c r="D560" s="137" t="s">
        <v>1207</v>
      </c>
    </row>
    <row r="561" spans="1:4" x14ac:dyDescent="0.25">
      <c r="A561" s="68">
        <v>19</v>
      </c>
      <c r="B561" s="137" t="s">
        <v>2319</v>
      </c>
      <c r="C561" s="137" t="s">
        <v>2320</v>
      </c>
      <c r="D561" s="137" t="s">
        <v>1433</v>
      </c>
    </row>
    <row r="562" spans="1:4" x14ac:dyDescent="0.25">
      <c r="A562" s="68">
        <v>19</v>
      </c>
      <c r="B562" s="137" t="s">
        <v>2321</v>
      </c>
      <c r="C562" s="137" t="s">
        <v>2017</v>
      </c>
      <c r="D562" s="137" t="s">
        <v>1573</v>
      </c>
    </row>
    <row r="563" spans="1:4" x14ac:dyDescent="0.25">
      <c r="A563" s="68">
        <v>19</v>
      </c>
      <c r="B563" s="137" t="s">
        <v>1368</v>
      </c>
      <c r="C563" s="137" t="s">
        <v>2322</v>
      </c>
      <c r="D563" s="137" t="s">
        <v>2323</v>
      </c>
    </row>
    <row r="564" spans="1:4" x14ac:dyDescent="0.25">
      <c r="A564" s="68">
        <v>19</v>
      </c>
      <c r="B564" s="137" t="s">
        <v>2324</v>
      </c>
      <c r="C564" s="137" t="s">
        <v>614</v>
      </c>
      <c r="D564" s="137" t="s">
        <v>2265</v>
      </c>
    </row>
    <row r="565" spans="1:4" x14ac:dyDescent="0.25">
      <c r="A565" s="68">
        <v>19</v>
      </c>
      <c r="B565" s="137" t="s">
        <v>2306</v>
      </c>
      <c r="C565" s="137" t="s">
        <v>2325</v>
      </c>
      <c r="D565" s="137" t="s">
        <v>1151</v>
      </c>
    </row>
    <row r="566" spans="1:4" x14ac:dyDescent="0.25">
      <c r="A566" s="68">
        <v>19</v>
      </c>
      <c r="B566" s="137" t="s">
        <v>2326</v>
      </c>
      <c r="C566" s="137" t="s">
        <v>469</v>
      </c>
      <c r="D566" s="137" t="s">
        <v>510</v>
      </c>
    </row>
    <row r="567" spans="1:4" x14ac:dyDescent="0.25">
      <c r="A567" s="68">
        <v>19</v>
      </c>
      <c r="B567" s="137" t="s">
        <v>2327</v>
      </c>
      <c r="C567" s="137" t="s">
        <v>2328</v>
      </c>
      <c r="D567" s="137" t="s">
        <v>1902</v>
      </c>
    </row>
    <row r="568" spans="1:4" x14ac:dyDescent="0.25">
      <c r="A568" s="68">
        <v>19</v>
      </c>
      <c r="B568" s="137" t="s">
        <v>2329</v>
      </c>
      <c r="C568" s="137" t="s">
        <v>1151</v>
      </c>
      <c r="D568" s="137" t="s">
        <v>370</v>
      </c>
    </row>
    <row r="569" spans="1:4" x14ac:dyDescent="0.25">
      <c r="A569" s="68">
        <v>19</v>
      </c>
      <c r="B569" s="137" t="s">
        <v>2330</v>
      </c>
      <c r="C569" s="137" t="s">
        <v>1151</v>
      </c>
      <c r="D569" s="137" t="s">
        <v>370</v>
      </c>
    </row>
    <row r="570" spans="1:4" x14ac:dyDescent="0.25">
      <c r="A570" s="68">
        <v>19</v>
      </c>
      <c r="B570" s="137" t="s">
        <v>2331</v>
      </c>
      <c r="C570" s="137" t="s">
        <v>1151</v>
      </c>
      <c r="D570" s="137" t="s">
        <v>2332</v>
      </c>
    </row>
    <row r="571" spans="1:4" x14ac:dyDescent="0.25">
      <c r="A571" s="68">
        <v>19</v>
      </c>
      <c r="B571" s="137" t="s">
        <v>2333</v>
      </c>
      <c r="C571" s="137" t="s">
        <v>1151</v>
      </c>
      <c r="D571" s="137" t="s">
        <v>1519</v>
      </c>
    </row>
    <row r="572" spans="1:4" x14ac:dyDescent="0.25">
      <c r="A572" s="68">
        <v>19</v>
      </c>
      <c r="B572" s="137" t="s">
        <v>2334</v>
      </c>
      <c r="C572" s="137" t="s">
        <v>1151</v>
      </c>
      <c r="D572" s="137" t="s">
        <v>2325</v>
      </c>
    </row>
    <row r="573" spans="1:4" x14ac:dyDescent="0.25">
      <c r="A573" s="68">
        <v>19</v>
      </c>
      <c r="B573" s="137" t="s">
        <v>1994</v>
      </c>
      <c r="C573" s="137" t="s">
        <v>1588</v>
      </c>
      <c r="D573" s="137" t="s">
        <v>854</v>
      </c>
    </row>
    <row r="574" spans="1:4" x14ac:dyDescent="0.25">
      <c r="A574" s="68">
        <v>19</v>
      </c>
      <c r="B574" s="137" t="s">
        <v>1572</v>
      </c>
      <c r="C574" s="137" t="s">
        <v>1588</v>
      </c>
      <c r="D574" s="137" t="s">
        <v>489</v>
      </c>
    </row>
    <row r="575" spans="1:4" x14ac:dyDescent="0.25">
      <c r="A575" s="68">
        <v>19</v>
      </c>
      <c r="B575" s="137" t="s">
        <v>2335</v>
      </c>
      <c r="C575" s="137" t="s">
        <v>2336</v>
      </c>
      <c r="D575" s="137" t="s">
        <v>1428</v>
      </c>
    </row>
    <row r="576" spans="1:4" x14ac:dyDescent="0.25">
      <c r="A576" s="68">
        <v>19</v>
      </c>
      <c r="B576" s="137" t="s">
        <v>1923</v>
      </c>
      <c r="C576" s="137" t="s">
        <v>2337</v>
      </c>
      <c r="D576" s="137" t="s">
        <v>2338</v>
      </c>
    </row>
    <row r="577" spans="1:4" x14ac:dyDescent="0.25">
      <c r="A577" s="68">
        <v>19</v>
      </c>
      <c r="B577" s="137" t="s">
        <v>2339</v>
      </c>
      <c r="C577" s="137" t="s">
        <v>2340</v>
      </c>
      <c r="D577" s="137" t="s">
        <v>1563</v>
      </c>
    </row>
    <row r="578" spans="1:4" x14ac:dyDescent="0.25">
      <c r="A578" s="68">
        <v>19</v>
      </c>
      <c r="B578" s="137" t="s">
        <v>1781</v>
      </c>
      <c r="C578" s="137" t="s">
        <v>2341</v>
      </c>
      <c r="D578" s="137" t="s">
        <v>1279</v>
      </c>
    </row>
    <row r="579" spans="1:4" x14ac:dyDescent="0.25">
      <c r="A579" s="68">
        <v>19</v>
      </c>
      <c r="B579" s="137" t="s">
        <v>2342</v>
      </c>
      <c r="C579" s="137" t="s">
        <v>1749</v>
      </c>
      <c r="D579" s="137" t="s">
        <v>2094</v>
      </c>
    </row>
    <row r="580" spans="1:4" x14ac:dyDescent="0.25">
      <c r="A580" s="68">
        <v>19</v>
      </c>
      <c r="B580" s="137" t="s">
        <v>2343</v>
      </c>
      <c r="C580" s="137" t="s">
        <v>672</v>
      </c>
      <c r="D580" s="137" t="s">
        <v>597</v>
      </c>
    </row>
    <row r="581" spans="1:4" x14ac:dyDescent="0.25">
      <c r="A581" s="68">
        <v>19</v>
      </c>
      <c r="B581" s="137" t="s">
        <v>2344</v>
      </c>
      <c r="C581" s="137" t="s">
        <v>1212</v>
      </c>
      <c r="D581" s="137" t="s">
        <v>2345</v>
      </c>
    </row>
    <row r="582" spans="1:4" x14ac:dyDescent="0.25">
      <c r="A582" s="68">
        <v>19</v>
      </c>
      <c r="B582" s="137" t="s">
        <v>2346</v>
      </c>
      <c r="C582" s="137" t="s">
        <v>2005</v>
      </c>
      <c r="D582" s="137" t="s">
        <v>1728</v>
      </c>
    </row>
    <row r="583" spans="1:4" x14ac:dyDescent="0.25">
      <c r="A583" s="68">
        <v>19</v>
      </c>
      <c r="B583" s="137" t="s">
        <v>2347</v>
      </c>
      <c r="C583" s="137" t="s">
        <v>2005</v>
      </c>
      <c r="D583" s="137" t="s">
        <v>2036</v>
      </c>
    </row>
    <row r="584" spans="1:4" x14ac:dyDescent="0.25">
      <c r="A584" s="68">
        <v>19</v>
      </c>
      <c r="B584" s="137" t="s">
        <v>2348</v>
      </c>
      <c r="C584" s="137" t="s">
        <v>2349</v>
      </c>
      <c r="D584" s="137" t="s">
        <v>1932</v>
      </c>
    </row>
    <row r="585" spans="1:4" x14ac:dyDescent="0.25">
      <c r="A585" s="68">
        <v>19</v>
      </c>
      <c r="B585" s="137" t="s">
        <v>2350</v>
      </c>
      <c r="C585" s="137" t="s">
        <v>1207</v>
      </c>
      <c r="D585" s="137" t="s">
        <v>2132</v>
      </c>
    </row>
    <row r="586" spans="1:4" x14ac:dyDescent="0.25">
      <c r="A586" s="68">
        <v>19</v>
      </c>
      <c r="B586" s="137" t="s">
        <v>2351</v>
      </c>
      <c r="C586" s="137" t="s">
        <v>1801</v>
      </c>
      <c r="D586" s="137" t="s">
        <v>1311</v>
      </c>
    </row>
    <row r="587" spans="1:4" x14ac:dyDescent="0.25">
      <c r="A587" s="68">
        <v>19</v>
      </c>
      <c r="B587" s="137" t="s">
        <v>2352</v>
      </c>
      <c r="C587" s="137" t="s">
        <v>1183</v>
      </c>
      <c r="D587" s="137" t="s">
        <v>2353</v>
      </c>
    </row>
    <row r="588" spans="1:4" x14ac:dyDescent="0.25">
      <c r="A588" s="68">
        <v>19</v>
      </c>
      <c r="B588" s="137" t="s">
        <v>2354</v>
      </c>
      <c r="C588" s="137" t="s">
        <v>1178</v>
      </c>
      <c r="D588" s="137" t="s">
        <v>489</v>
      </c>
    </row>
    <row r="589" spans="1:4" x14ac:dyDescent="0.25">
      <c r="A589" s="68">
        <v>19</v>
      </c>
      <c r="B589" s="139" t="s">
        <v>1595</v>
      </c>
      <c r="C589" s="137" t="s">
        <v>1491</v>
      </c>
      <c r="D589" s="137" t="s">
        <v>874</v>
      </c>
    </row>
    <row r="590" spans="1:4" x14ac:dyDescent="0.25">
      <c r="A590" s="68">
        <v>19</v>
      </c>
      <c r="B590" s="137" t="s">
        <v>2355</v>
      </c>
      <c r="C590" s="137" t="s">
        <v>1669</v>
      </c>
      <c r="D590" s="137" t="s">
        <v>1207</v>
      </c>
    </row>
    <row r="591" spans="1:4" x14ac:dyDescent="0.25">
      <c r="A591" s="68">
        <v>19</v>
      </c>
      <c r="B591" s="137" t="s">
        <v>2294</v>
      </c>
      <c r="C591" s="137" t="s">
        <v>1780</v>
      </c>
      <c r="D591" s="137" t="s">
        <v>2356</v>
      </c>
    </row>
    <row r="592" spans="1:4" x14ac:dyDescent="0.25">
      <c r="A592" s="68">
        <v>19</v>
      </c>
      <c r="B592" s="137" t="s">
        <v>2357</v>
      </c>
      <c r="C592" s="137" t="s">
        <v>2081</v>
      </c>
      <c r="D592" s="137" t="s">
        <v>2221</v>
      </c>
    </row>
    <row r="593" spans="1:4" x14ac:dyDescent="0.25">
      <c r="A593" s="68">
        <v>19</v>
      </c>
      <c r="B593" s="137" t="s">
        <v>2358</v>
      </c>
      <c r="C593" s="137" t="s">
        <v>2359</v>
      </c>
      <c r="D593" s="137" t="s">
        <v>1221</v>
      </c>
    </row>
    <row r="594" spans="1:4" x14ac:dyDescent="0.25">
      <c r="A594" s="68">
        <v>19</v>
      </c>
      <c r="B594" s="137" t="s">
        <v>2360</v>
      </c>
      <c r="C594" s="137" t="s">
        <v>2361</v>
      </c>
      <c r="D594" s="137" t="s">
        <v>1728</v>
      </c>
    </row>
    <row r="595" spans="1:4" x14ac:dyDescent="0.25">
      <c r="A595" s="68">
        <v>19</v>
      </c>
      <c r="B595" s="125" t="s">
        <v>2362</v>
      </c>
      <c r="C595" s="127" t="s">
        <v>2363</v>
      </c>
      <c r="D595" s="127" t="s">
        <v>1183</v>
      </c>
    </row>
    <row r="596" spans="1:4" x14ac:dyDescent="0.25">
      <c r="A596" s="68">
        <v>19</v>
      </c>
      <c r="B596" s="125" t="s">
        <v>2364</v>
      </c>
      <c r="C596" s="127" t="s">
        <v>1039</v>
      </c>
      <c r="D596" s="127" t="s">
        <v>2365</v>
      </c>
    </row>
    <row r="597" spans="1:4" x14ac:dyDescent="0.25">
      <c r="A597" s="68">
        <v>19</v>
      </c>
      <c r="B597" s="125" t="s">
        <v>2366</v>
      </c>
      <c r="C597" s="127" t="s">
        <v>2367</v>
      </c>
      <c r="D597" s="127" t="s">
        <v>1704</v>
      </c>
    </row>
    <row r="598" spans="1:4" x14ac:dyDescent="0.25">
      <c r="A598" s="68">
        <v>19</v>
      </c>
      <c r="B598" s="125" t="s">
        <v>2368</v>
      </c>
      <c r="C598" s="127" t="s">
        <v>2369</v>
      </c>
      <c r="D598" s="127" t="s">
        <v>469</v>
      </c>
    </row>
    <row r="599" spans="1:4" x14ac:dyDescent="0.25">
      <c r="A599" s="68">
        <v>19</v>
      </c>
      <c r="B599" s="140" t="s">
        <v>2370</v>
      </c>
      <c r="C599" s="141" t="s">
        <v>2371</v>
      </c>
      <c r="D599" s="140" t="s">
        <v>1873</v>
      </c>
    </row>
    <row r="600" spans="1:4" x14ac:dyDescent="0.25">
      <c r="A600" s="68">
        <v>19</v>
      </c>
      <c r="B600" s="125" t="s">
        <v>1470</v>
      </c>
      <c r="C600" s="127" t="s">
        <v>1641</v>
      </c>
      <c r="D600" s="127" t="s">
        <v>2372</v>
      </c>
    </row>
    <row r="601" spans="1:4" x14ac:dyDescent="0.25">
      <c r="A601" s="68">
        <v>19</v>
      </c>
      <c r="B601" s="125" t="s">
        <v>2373</v>
      </c>
      <c r="C601" s="127" t="s">
        <v>2374</v>
      </c>
      <c r="D601" s="127" t="s">
        <v>1702</v>
      </c>
    </row>
    <row r="602" spans="1:4" x14ac:dyDescent="0.25">
      <c r="A602" s="68">
        <v>19</v>
      </c>
      <c r="B602" s="142" t="s">
        <v>2375</v>
      </c>
      <c r="C602" s="143" t="s">
        <v>2376</v>
      </c>
      <c r="D602" s="143" t="s">
        <v>1641</v>
      </c>
    </row>
    <row r="603" spans="1:4" x14ac:dyDescent="0.25">
      <c r="A603" s="68">
        <v>19</v>
      </c>
      <c r="B603" s="125" t="s">
        <v>2377</v>
      </c>
      <c r="C603" s="127" t="s">
        <v>2203</v>
      </c>
      <c r="D603" s="127" t="s">
        <v>2378</v>
      </c>
    </row>
    <row r="604" spans="1:4" x14ac:dyDescent="0.25">
      <c r="A604" s="68">
        <v>19</v>
      </c>
      <c r="B604" s="125" t="s">
        <v>2379</v>
      </c>
      <c r="C604" s="127" t="s">
        <v>1641</v>
      </c>
      <c r="D604" s="127" t="s">
        <v>1039</v>
      </c>
    </row>
    <row r="605" spans="1:4" x14ac:dyDescent="0.25">
      <c r="A605" s="68">
        <v>19</v>
      </c>
      <c r="B605" s="140" t="s">
        <v>2380</v>
      </c>
      <c r="C605" s="144" t="s">
        <v>1661</v>
      </c>
      <c r="D605" s="144" t="s">
        <v>2381</v>
      </c>
    </row>
    <row r="606" spans="1:4" x14ac:dyDescent="0.25">
      <c r="A606" s="68">
        <v>19</v>
      </c>
      <c r="B606" s="125" t="s">
        <v>2382</v>
      </c>
      <c r="C606" s="127" t="s">
        <v>2383</v>
      </c>
      <c r="D606" s="127" t="s">
        <v>2384</v>
      </c>
    </row>
    <row r="607" spans="1:4" x14ac:dyDescent="0.25">
      <c r="A607" s="68">
        <v>19</v>
      </c>
      <c r="B607" s="140" t="s">
        <v>2385</v>
      </c>
      <c r="C607" s="144" t="s">
        <v>2270</v>
      </c>
      <c r="D607" s="144" t="s">
        <v>2381</v>
      </c>
    </row>
    <row r="608" spans="1:4" x14ac:dyDescent="0.25">
      <c r="A608" s="68">
        <v>19</v>
      </c>
      <c r="B608" s="125" t="s">
        <v>2268</v>
      </c>
      <c r="C608" s="127" t="s">
        <v>812</v>
      </c>
      <c r="D608" s="127" t="s">
        <v>2386</v>
      </c>
    </row>
    <row r="609" spans="1:4" x14ac:dyDescent="0.25">
      <c r="A609" s="68">
        <v>19</v>
      </c>
      <c r="B609" s="125" t="s">
        <v>2387</v>
      </c>
      <c r="C609" s="127" t="s">
        <v>2388</v>
      </c>
      <c r="D609" s="127" t="s">
        <v>2389</v>
      </c>
    </row>
    <row r="610" spans="1:4" x14ac:dyDescent="0.25">
      <c r="A610" s="68">
        <v>19</v>
      </c>
      <c r="B610" s="125" t="s">
        <v>1781</v>
      </c>
      <c r="C610" s="127" t="s">
        <v>1860</v>
      </c>
      <c r="D610" s="127" t="s">
        <v>2390</v>
      </c>
    </row>
    <row r="611" spans="1:4" x14ac:dyDescent="0.25">
      <c r="A611" s="68">
        <v>19</v>
      </c>
      <c r="B611" s="125" t="s">
        <v>2391</v>
      </c>
      <c r="C611" s="127" t="s">
        <v>1149</v>
      </c>
      <c r="D611" s="127" t="s">
        <v>2392</v>
      </c>
    </row>
    <row r="612" spans="1:4" x14ac:dyDescent="0.25">
      <c r="A612" s="68">
        <v>19</v>
      </c>
      <c r="B612" s="125" t="s">
        <v>2393</v>
      </c>
      <c r="C612" s="127" t="s">
        <v>1901</v>
      </c>
      <c r="D612" s="127" t="s">
        <v>1866</v>
      </c>
    </row>
    <row r="613" spans="1:4" x14ac:dyDescent="0.25">
      <c r="A613" s="68">
        <v>19</v>
      </c>
      <c r="B613" s="142" t="s">
        <v>2394</v>
      </c>
      <c r="C613" s="143" t="s">
        <v>1195</v>
      </c>
      <c r="D613" s="143" t="s">
        <v>2395</v>
      </c>
    </row>
    <row r="614" spans="1:4" x14ac:dyDescent="0.25">
      <c r="A614" s="68">
        <v>19</v>
      </c>
      <c r="B614" s="125" t="s">
        <v>2396</v>
      </c>
      <c r="C614" s="127" t="s">
        <v>2397</v>
      </c>
      <c r="D614" s="127" t="s">
        <v>1458</v>
      </c>
    </row>
    <row r="615" spans="1:4" x14ac:dyDescent="0.25">
      <c r="A615" s="68">
        <v>19</v>
      </c>
      <c r="B615" s="142" t="s">
        <v>612</v>
      </c>
      <c r="C615" s="143" t="s">
        <v>2398</v>
      </c>
      <c r="D615" s="143" t="s">
        <v>2399</v>
      </c>
    </row>
    <row r="616" spans="1:4" x14ac:dyDescent="0.25">
      <c r="A616" s="68">
        <v>19</v>
      </c>
      <c r="B616" s="125" t="s">
        <v>2400</v>
      </c>
      <c r="C616" s="127" t="s">
        <v>1641</v>
      </c>
      <c r="D616" s="127" t="s">
        <v>1702</v>
      </c>
    </row>
    <row r="617" spans="1:4" x14ac:dyDescent="0.25">
      <c r="A617" s="68">
        <v>19</v>
      </c>
      <c r="B617" s="142" t="s">
        <v>2401</v>
      </c>
      <c r="C617" s="143" t="s">
        <v>2365</v>
      </c>
      <c r="D617" s="143" t="s">
        <v>1174</v>
      </c>
    </row>
    <row r="618" spans="1:4" x14ac:dyDescent="0.25">
      <c r="A618" s="68">
        <v>19</v>
      </c>
      <c r="B618" s="125" t="s">
        <v>2402</v>
      </c>
      <c r="C618" s="127" t="s">
        <v>2397</v>
      </c>
      <c r="D618" s="127" t="s">
        <v>2403</v>
      </c>
    </row>
    <row r="619" spans="1:4" x14ac:dyDescent="0.25">
      <c r="A619" s="68">
        <v>19</v>
      </c>
      <c r="B619" s="125" t="s">
        <v>1751</v>
      </c>
      <c r="C619" s="127" t="s">
        <v>812</v>
      </c>
      <c r="D619" s="127" t="s">
        <v>2404</v>
      </c>
    </row>
    <row r="620" spans="1:4" x14ac:dyDescent="0.25">
      <c r="A620" s="68">
        <v>19</v>
      </c>
      <c r="B620" s="140" t="s">
        <v>2405</v>
      </c>
      <c r="C620" s="144" t="s">
        <v>2406</v>
      </c>
      <c r="D620" s="144" t="s">
        <v>1641</v>
      </c>
    </row>
    <row r="621" spans="1:4" x14ac:dyDescent="0.25">
      <c r="A621" s="68">
        <v>19</v>
      </c>
      <c r="B621" s="140" t="s">
        <v>2407</v>
      </c>
      <c r="C621" s="140" t="s">
        <v>1969</v>
      </c>
      <c r="D621" s="140" t="s">
        <v>1328</v>
      </c>
    </row>
    <row r="622" spans="1:4" x14ac:dyDescent="0.25">
      <c r="A622" s="68">
        <v>19</v>
      </c>
      <c r="B622" s="140" t="s">
        <v>2103</v>
      </c>
      <c r="C622" s="140" t="s">
        <v>2408</v>
      </c>
      <c r="D622" s="140" t="s">
        <v>1774</v>
      </c>
    </row>
    <row r="623" spans="1:4" x14ac:dyDescent="0.25">
      <c r="A623" s="68">
        <v>19</v>
      </c>
      <c r="B623" s="140" t="s">
        <v>2409</v>
      </c>
      <c r="C623" s="140" t="s">
        <v>1950</v>
      </c>
      <c r="D623" s="140" t="s">
        <v>1741</v>
      </c>
    </row>
    <row r="624" spans="1:4" x14ac:dyDescent="0.25">
      <c r="A624" s="68">
        <v>19</v>
      </c>
      <c r="B624" s="140" t="s">
        <v>2410</v>
      </c>
      <c r="C624" s="140" t="s">
        <v>1866</v>
      </c>
      <c r="D624" s="140" t="s">
        <v>1860</v>
      </c>
    </row>
    <row r="625" spans="1:4" x14ac:dyDescent="0.25">
      <c r="A625" s="68">
        <v>19</v>
      </c>
      <c r="B625" s="125" t="s">
        <v>2411</v>
      </c>
      <c r="C625" s="127" t="s">
        <v>2412</v>
      </c>
      <c r="D625" s="127" t="s">
        <v>2107</v>
      </c>
    </row>
    <row r="626" spans="1:4" x14ac:dyDescent="0.25">
      <c r="A626" s="68">
        <v>19</v>
      </c>
      <c r="B626" s="140" t="s">
        <v>2413</v>
      </c>
      <c r="C626" s="140" t="s">
        <v>1730</v>
      </c>
      <c r="D626" s="140" t="s">
        <v>1648</v>
      </c>
    </row>
    <row r="627" spans="1:4" x14ac:dyDescent="0.25">
      <c r="A627" s="68">
        <v>19</v>
      </c>
      <c r="B627" s="125" t="s">
        <v>2414</v>
      </c>
      <c r="C627" s="127" t="s">
        <v>2415</v>
      </c>
      <c r="D627" s="127" t="s">
        <v>2349</v>
      </c>
    </row>
    <row r="628" spans="1:4" x14ac:dyDescent="0.25">
      <c r="A628" s="68">
        <v>19</v>
      </c>
      <c r="B628" s="125" t="s">
        <v>2416</v>
      </c>
      <c r="C628" s="127" t="s">
        <v>2005</v>
      </c>
      <c r="D628" s="127" t="s">
        <v>2417</v>
      </c>
    </row>
    <row r="629" spans="1:4" x14ac:dyDescent="0.25">
      <c r="A629" s="68">
        <v>19</v>
      </c>
      <c r="B629" s="125" t="s">
        <v>2418</v>
      </c>
      <c r="C629" s="127" t="s">
        <v>1183</v>
      </c>
      <c r="D629" s="127" t="s">
        <v>1957</v>
      </c>
    </row>
    <row r="630" spans="1:4" x14ac:dyDescent="0.25">
      <c r="A630" s="68">
        <v>19</v>
      </c>
      <c r="B630" s="140" t="s">
        <v>1327</v>
      </c>
      <c r="C630" s="140" t="s">
        <v>2356</v>
      </c>
      <c r="D630" s="140" t="s">
        <v>1857</v>
      </c>
    </row>
    <row r="631" spans="1:4" x14ac:dyDescent="0.25">
      <c r="A631" s="68">
        <v>19</v>
      </c>
      <c r="B631" s="125" t="s">
        <v>1781</v>
      </c>
      <c r="C631" s="127" t="s">
        <v>1491</v>
      </c>
      <c r="D631" s="127" t="s">
        <v>2419</v>
      </c>
    </row>
    <row r="632" spans="1:4" x14ac:dyDescent="0.25">
      <c r="A632" s="68">
        <v>19</v>
      </c>
      <c r="B632" s="125" t="s">
        <v>2420</v>
      </c>
      <c r="C632" s="127" t="s">
        <v>1714</v>
      </c>
      <c r="D632" s="127" t="s">
        <v>1491</v>
      </c>
    </row>
    <row r="633" spans="1:4" x14ac:dyDescent="0.25">
      <c r="A633" s="68">
        <v>20</v>
      </c>
      <c r="B633" s="145" t="s">
        <v>2421</v>
      </c>
      <c r="C633" s="145" t="s">
        <v>2203</v>
      </c>
      <c r="D633" s="146" t="s">
        <v>2422</v>
      </c>
    </row>
    <row r="634" spans="1:4" x14ac:dyDescent="0.25">
      <c r="A634" s="68">
        <v>20</v>
      </c>
      <c r="B634" s="145" t="s">
        <v>2421</v>
      </c>
      <c r="C634" s="145" t="s">
        <v>370</v>
      </c>
      <c r="D634" s="146" t="s">
        <v>2423</v>
      </c>
    </row>
    <row r="635" spans="1:4" x14ac:dyDescent="0.25">
      <c r="A635" s="68">
        <v>20</v>
      </c>
      <c r="B635" s="145" t="s">
        <v>2053</v>
      </c>
      <c r="C635" s="145" t="s">
        <v>2421</v>
      </c>
      <c r="D635" s="146" t="s">
        <v>2424</v>
      </c>
    </row>
    <row r="636" spans="1:4" x14ac:dyDescent="0.25">
      <c r="A636" s="68">
        <v>20</v>
      </c>
      <c r="B636" s="145" t="s">
        <v>2053</v>
      </c>
      <c r="C636" s="145" t="s">
        <v>1700</v>
      </c>
      <c r="D636" s="146" t="s">
        <v>2425</v>
      </c>
    </row>
    <row r="637" spans="1:4" x14ac:dyDescent="0.25">
      <c r="A637" s="68">
        <v>20</v>
      </c>
      <c r="B637" s="145" t="s">
        <v>2053</v>
      </c>
      <c r="C637" s="145" t="s">
        <v>1700</v>
      </c>
      <c r="D637" s="146" t="s">
        <v>2250</v>
      </c>
    </row>
    <row r="638" spans="1:4" x14ac:dyDescent="0.25">
      <c r="A638" s="68">
        <v>20</v>
      </c>
      <c r="B638" s="145" t="s">
        <v>2053</v>
      </c>
      <c r="C638" s="145" t="s">
        <v>1700</v>
      </c>
      <c r="D638" s="146" t="s">
        <v>2058</v>
      </c>
    </row>
    <row r="639" spans="1:4" x14ac:dyDescent="0.25">
      <c r="A639" s="68">
        <v>20</v>
      </c>
      <c r="B639" s="145" t="s">
        <v>2053</v>
      </c>
      <c r="C639" s="145" t="s">
        <v>468</v>
      </c>
      <c r="D639" s="146" t="s">
        <v>1548</v>
      </c>
    </row>
    <row r="640" spans="1:4" x14ac:dyDescent="0.25">
      <c r="A640" s="68">
        <v>20</v>
      </c>
      <c r="B640" s="145" t="s">
        <v>1704</v>
      </c>
      <c r="C640" s="145" t="s">
        <v>1797</v>
      </c>
      <c r="D640" s="146" t="s">
        <v>2426</v>
      </c>
    </row>
    <row r="641" spans="1:4" x14ac:dyDescent="0.25">
      <c r="A641" s="68">
        <v>20</v>
      </c>
      <c r="B641" s="145" t="s">
        <v>2427</v>
      </c>
      <c r="C641" s="145" t="s">
        <v>1149</v>
      </c>
      <c r="D641" s="146" t="s">
        <v>2428</v>
      </c>
    </row>
    <row r="642" spans="1:4" x14ac:dyDescent="0.25">
      <c r="A642" s="68">
        <v>20</v>
      </c>
      <c r="B642" s="145" t="s">
        <v>2427</v>
      </c>
      <c r="C642" s="145" t="s">
        <v>1149</v>
      </c>
      <c r="D642" s="146" t="s">
        <v>2429</v>
      </c>
    </row>
    <row r="643" spans="1:4" x14ac:dyDescent="0.25">
      <c r="A643" s="68">
        <v>20</v>
      </c>
      <c r="B643" s="145" t="s">
        <v>1149</v>
      </c>
      <c r="C643" s="145" t="s">
        <v>2430</v>
      </c>
      <c r="D643" s="146" t="s">
        <v>1397</v>
      </c>
    </row>
    <row r="644" spans="1:4" x14ac:dyDescent="0.25">
      <c r="A644" s="68">
        <v>20</v>
      </c>
      <c r="B644" s="145" t="s">
        <v>1149</v>
      </c>
      <c r="C644" s="145" t="s">
        <v>2421</v>
      </c>
      <c r="D644" s="146" t="s">
        <v>2431</v>
      </c>
    </row>
    <row r="645" spans="1:4" x14ac:dyDescent="0.25">
      <c r="A645" s="68">
        <v>20</v>
      </c>
      <c r="B645" s="145" t="s">
        <v>1149</v>
      </c>
      <c r="C645" s="145" t="s">
        <v>2053</v>
      </c>
      <c r="D645" s="146" t="s">
        <v>2432</v>
      </c>
    </row>
    <row r="646" spans="1:4" x14ac:dyDescent="0.25">
      <c r="A646" s="68">
        <v>20</v>
      </c>
      <c r="B646" s="145" t="s">
        <v>1149</v>
      </c>
      <c r="C646" s="145" t="s">
        <v>2433</v>
      </c>
      <c r="D646" s="146" t="s">
        <v>2434</v>
      </c>
    </row>
    <row r="647" spans="1:4" x14ac:dyDescent="0.25">
      <c r="A647" s="68">
        <v>20</v>
      </c>
      <c r="B647" s="145" t="s">
        <v>1149</v>
      </c>
      <c r="C647" s="145" t="s">
        <v>2053</v>
      </c>
      <c r="D647" s="146" t="s">
        <v>2435</v>
      </c>
    </row>
    <row r="648" spans="1:4" x14ac:dyDescent="0.25">
      <c r="A648" s="68">
        <v>20</v>
      </c>
      <c r="B648" s="145" t="s">
        <v>1149</v>
      </c>
      <c r="C648" s="145" t="s">
        <v>1863</v>
      </c>
      <c r="D648" s="146" t="s">
        <v>650</v>
      </c>
    </row>
    <row r="649" spans="1:4" x14ac:dyDescent="0.25">
      <c r="A649" s="68">
        <v>20</v>
      </c>
      <c r="B649" s="145" t="s">
        <v>1149</v>
      </c>
      <c r="C649" s="145" t="s">
        <v>1238</v>
      </c>
      <c r="D649" s="146" t="s">
        <v>2436</v>
      </c>
    </row>
    <row r="650" spans="1:4" x14ac:dyDescent="0.25">
      <c r="A650" s="68">
        <v>20</v>
      </c>
      <c r="B650" s="145" t="s">
        <v>1149</v>
      </c>
      <c r="C650" s="145" t="s">
        <v>1700</v>
      </c>
      <c r="D650" s="146" t="s">
        <v>2437</v>
      </c>
    </row>
    <row r="651" spans="1:4" x14ac:dyDescent="0.25">
      <c r="A651" s="68">
        <v>20</v>
      </c>
      <c r="B651" s="145" t="s">
        <v>1149</v>
      </c>
      <c r="C651" s="145" t="s">
        <v>2438</v>
      </c>
      <c r="D651" s="146" t="s">
        <v>2185</v>
      </c>
    </row>
    <row r="652" spans="1:4" x14ac:dyDescent="0.25">
      <c r="A652" s="68">
        <v>20</v>
      </c>
      <c r="B652" s="145" t="s">
        <v>1149</v>
      </c>
      <c r="C652" s="145" t="s">
        <v>1840</v>
      </c>
      <c r="D652" s="146" t="s">
        <v>2024</v>
      </c>
    </row>
    <row r="653" spans="1:4" x14ac:dyDescent="0.25">
      <c r="A653" s="68">
        <v>20</v>
      </c>
      <c r="B653" s="145" t="s">
        <v>2061</v>
      </c>
      <c r="C653" s="145" t="s">
        <v>2439</v>
      </c>
      <c r="D653" s="146" t="s">
        <v>2440</v>
      </c>
    </row>
    <row r="654" spans="1:4" x14ac:dyDescent="0.25">
      <c r="A654" s="68">
        <v>20</v>
      </c>
      <c r="B654" s="145" t="s">
        <v>813</v>
      </c>
      <c r="C654" s="145" t="s">
        <v>2438</v>
      </c>
      <c r="D654" s="146" t="s">
        <v>1751</v>
      </c>
    </row>
    <row r="655" spans="1:4" x14ac:dyDescent="0.25">
      <c r="A655" s="68">
        <v>20</v>
      </c>
      <c r="B655" s="145" t="s">
        <v>1238</v>
      </c>
      <c r="C655" s="145" t="s">
        <v>1665</v>
      </c>
      <c r="D655" s="146" t="s">
        <v>2441</v>
      </c>
    </row>
    <row r="656" spans="1:4" x14ac:dyDescent="0.25">
      <c r="A656" s="68">
        <v>20</v>
      </c>
      <c r="B656" s="145" t="s">
        <v>1700</v>
      </c>
      <c r="C656" s="145" t="s">
        <v>2053</v>
      </c>
      <c r="D656" s="146" t="s">
        <v>2442</v>
      </c>
    </row>
    <row r="657" spans="1:4" x14ac:dyDescent="0.25">
      <c r="A657" s="68">
        <v>20</v>
      </c>
      <c r="B657" s="145" t="s">
        <v>1700</v>
      </c>
      <c r="C657" s="145" t="s">
        <v>2443</v>
      </c>
      <c r="D657" s="146" t="s">
        <v>2444</v>
      </c>
    </row>
    <row r="658" spans="1:4" x14ac:dyDescent="0.25">
      <c r="A658" s="68">
        <v>20</v>
      </c>
      <c r="B658" s="145" t="s">
        <v>1700</v>
      </c>
      <c r="C658" s="145" t="s">
        <v>2427</v>
      </c>
      <c r="D658" s="146" t="s">
        <v>2445</v>
      </c>
    </row>
    <row r="659" spans="1:4" x14ac:dyDescent="0.25">
      <c r="A659" s="68">
        <v>20</v>
      </c>
      <c r="B659" s="145" t="s">
        <v>1700</v>
      </c>
      <c r="C659" s="145" t="s">
        <v>2427</v>
      </c>
      <c r="D659" s="146" t="s">
        <v>1627</v>
      </c>
    </row>
    <row r="660" spans="1:4" x14ac:dyDescent="0.25">
      <c r="A660" s="68">
        <v>20</v>
      </c>
      <c r="B660" s="145" t="s">
        <v>1883</v>
      </c>
      <c r="C660" s="145" t="s">
        <v>1484</v>
      </c>
      <c r="D660" s="146" t="s">
        <v>1841</v>
      </c>
    </row>
    <row r="661" spans="1:4" x14ac:dyDescent="0.25">
      <c r="A661" s="68">
        <v>20</v>
      </c>
      <c r="B661" s="145" t="s">
        <v>2438</v>
      </c>
      <c r="C661" s="145" t="s">
        <v>2446</v>
      </c>
      <c r="D661" s="146" t="s">
        <v>2447</v>
      </c>
    </row>
    <row r="662" spans="1:4" x14ac:dyDescent="0.25">
      <c r="A662" s="68">
        <v>21</v>
      </c>
      <c r="B662" s="145" t="s">
        <v>2448</v>
      </c>
      <c r="C662" s="146" t="s">
        <v>2449</v>
      </c>
      <c r="D662" s="146" t="s">
        <v>2449</v>
      </c>
    </row>
    <row r="663" spans="1:4" x14ac:dyDescent="0.25">
      <c r="A663" s="68">
        <v>21</v>
      </c>
      <c r="B663" s="145" t="s">
        <v>2448</v>
      </c>
      <c r="C663" s="146" t="s">
        <v>1988</v>
      </c>
      <c r="D663" s="146" t="s">
        <v>1988</v>
      </c>
    </row>
    <row r="664" spans="1:4" x14ac:dyDescent="0.25">
      <c r="A664" s="68">
        <v>21</v>
      </c>
      <c r="B664" s="145" t="s">
        <v>2450</v>
      </c>
      <c r="C664" s="146" t="s">
        <v>2451</v>
      </c>
      <c r="D664" s="146" t="s">
        <v>2451</v>
      </c>
    </row>
    <row r="665" spans="1:4" x14ac:dyDescent="0.25">
      <c r="A665" s="68">
        <v>21</v>
      </c>
      <c r="B665" s="145" t="s">
        <v>2452</v>
      </c>
      <c r="C665" s="146" t="s">
        <v>1751</v>
      </c>
      <c r="D665" s="146" t="s">
        <v>1751</v>
      </c>
    </row>
    <row r="666" spans="1:4" x14ac:dyDescent="0.25">
      <c r="A666" s="68">
        <v>21</v>
      </c>
      <c r="B666" s="145" t="s">
        <v>2452</v>
      </c>
      <c r="C666" s="146" t="s">
        <v>2453</v>
      </c>
      <c r="D666" s="146" t="s">
        <v>2453</v>
      </c>
    </row>
    <row r="667" spans="1:4" x14ac:dyDescent="0.25">
      <c r="A667" s="68">
        <v>21</v>
      </c>
      <c r="B667" s="145" t="s">
        <v>1604</v>
      </c>
      <c r="C667" s="146" t="s">
        <v>2454</v>
      </c>
      <c r="D667" s="146" t="s">
        <v>2454</v>
      </c>
    </row>
    <row r="668" spans="1:4" x14ac:dyDescent="0.25">
      <c r="A668" s="68">
        <v>21</v>
      </c>
      <c r="B668" s="145" t="s">
        <v>2455</v>
      </c>
      <c r="C668" s="146" t="s">
        <v>2456</v>
      </c>
      <c r="D668" s="146" t="s">
        <v>2456</v>
      </c>
    </row>
    <row r="669" spans="1:4" x14ac:dyDescent="0.25">
      <c r="A669" s="68">
        <v>21</v>
      </c>
      <c r="B669" s="145" t="s">
        <v>2452</v>
      </c>
      <c r="C669" s="146" t="s">
        <v>2457</v>
      </c>
      <c r="D669" s="146" t="s">
        <v>2457</v>
      </c>
    </row>
    <row r="670" spans="1:4" x14ac:dyDescent="0.25">
      <c r="A670" s="68">
        <v>21</v>
      </c>
      <c r="B670" s="145" t="s">
        <v>2455</v>
      </c>
      <c r="C670" s="146" t="s">
        <v>2458</v>
      </c>
      <c r="D670" s="146" t="s">
        <v>2458</v>
      </c>
    </row>
    <row r="671" spans="1:4" x14ac:dyDescent="0.25">
      <c r="A671" s="68">
        <v>21</v>
      </c>
      <c r="B671" s="145" t="s">
        <v>2452</v>
      </c>
      <c r="C671" s="146" t="s">
        <v>1984</v>
      </c>
      <c r="D671" s="146" t="s">
        <v>1984</v>
      </c>
    </row>
    <row r="672" spans="1:4" x14ac:dyDescent="0.25">
      <c r="A672" s="68">
        <v>21</v>
      </c>
      <c r="B672" s="145" t="s">
        <v>2459</v>
      </c>
      <c r="C672" s="146" t="s">
        <v>2460</v>
      </c>
      <c r="D672" s="146" t="s">
        <v>2460</v>
      </c>
    </row>
    <row r="673" spans="1:4" x14ac:dyDescent="0.25">
      <c r="A673" s="68">
        <v>21</v>
      </c>
      <c r="B673" s="145" t="s">
        <v>2455</v>
      </c>
      <c r="C673" s="146" t="s">
        <v>2461</v>
      </c>
      <c r="D673" s="146" t="s">
        <v>2461</v>
      </c>
    </row>
    <row r="674" spans="1:4" x14ac:dyDescent="0.25">
      <c r="A674" s="68">
        <v>21</v>
      </c>
      <c r="B674" s="145" t="s">
        <v>2455</v>
      </c>
      <c r="C674" s="146" t="s">
        <v>2462</v>
      </c>
      <c r="D674" s="146" t="s">
        <v>2462</v>
      </c>
    </row>
    <row r="675" spans="1:4" x14ac:dyDescent="0.25">
      <c r="A675" s="68">
        <v>21</v>
      </c>
      <c r="B675" s="145" t="s">
        <v>2463</v>
      </c>
      <c r="C675" s="146" t="s">
        <v>2464</v>
      </c>
      <c r="D675" s="146" t="s">
        <v>2464</v>
      </c>
    </row>
    <row r="676" spans="1:4" x14ac:dyDescent="0.25">
      <c r="A676" s="68">
        <v>21</v>
      </c>
      <c r="B676" s="145" t="s">
        <v>2452</v>
      </c>
      <c r="C676" s="146" t="s">
        <v>2461</v>
      </c>
      <c r="D676" s="146" t="s">
        <v>2461</v>
      </c>
    </row>
    <row r="677" spans="1:4" x14ac:dyDescent="0.25">
      <c r="A677" s="68">
        <v>21</v>
      </c>
      <c r="B677" s="145" t="s">
        <v>2465</v>
      </c>
      <c r="C677" s="146" t="s">
        <v>2466</v>
      </c>
      <c r="D677" s="146" t="s">
        <v>2466</v>
      </c>
    </row>
    <row r="678" spans="1:4" x14ac:dyDescent="0.25">
      <c r="A678" s="68">
        <v>21</v>
      </c>
      <c r="B678" s="145" t="s">
        <v>2455</v>
      </c>
      <c r="C678" s="146" t="s">
        <v>2467</v>
      </c>
      <c r="D678" s="146" t="s">
        <v>2467</v>
      </c>
    </row>
    <row r="679" spans="1:4" x14ac:dyDescent="0.25">
      <c r="A679" s="68">
        <v>21</v>
      </c>
      <c r="B679" s="145" t="s">
        <v>853</v>
      </c>
      <c r="C679" s="146" t="s">
        <v>2468</v>
      </c>
      <c r="D679" s="146" t="s">
        <v>2468</v>
      </c>
    </row>
    <row r="680" spans="1:4" x14ac:dyDescent="0.25">
      <c r="A680" s="68">
        <v>21</v>
      </c>
      <c r="B680" s="145" t="s">
        <v>2452</v>
      </c>
      <c r="C680" s="146" t="s">
        <v>2469</v>
      </c>
      <c r="D680" s="146" t="s">
        <v>2469</v>
      </c>
    </row>
    <row r="681" spans="1:4" x14ac:dyDescent="0.25">
      <c r="A681" s="68">
        <v>21</v>
      </c>
      <c r="B681" s="145" t="s">
        <v>2465</v>
      </c>
      <c r="C681" s="146" t="s">
        <v>2256</v>
      </c>
      <c r="D681" s="146" t="s">
        <v>2256</v>
      </c>
    </row>
    <row r="682" spans="1:4" x14ac:dyDescent="0.25">
      <c r="A682" s="68">
        <v>22</v>
      </c>
      <c r="B682" s="147" t="s">
        <v>2470</v>
      </c>
      <c r="C682" s="147" t="s">
        <v>1484</v>
      </c>
      <c r="D682" s="147" t="s">
        <v>597</v>
      </c>
    </row>
    <row r="683" spans="1:4" x14ac:dyDescent="0.25">
      <c r="A683" s="68">
        <v>22</v>
      </c>
      <c r="B683" s="147" t="s">
        <v>2471</v>
      </c>
      <c r="C683" s="147" t="s">
        <v>2472</v>
      </c>
      <c r="D683" s="147" t="s">
        <v>1063</v>
      </c>
    </row>
    <row r="684" spans="1:4" x14ac:dyDescent="0.25">
      <c r="A684" s="68">
        <v>22</v>
      </c>
      <c r="B684" s="147" t="s">
        <v>2473</v>
      </c>
      <c r="C684" s="148" t="s">
        <v>874</v>
      </c>
      <c r="D684" s="148" t="s">
        <v>2000</v>
      </c>
    </row>
    <row r="685" spans="1:4" x14ac:dyDescent="0.25">
      <c r="A685" s="68">
        <v>22</v>
      </c>
      <c r="B685" s="147" t="s">
        <v>2474</v>
      </c>
      <c r="C685" s="148" t="s">
        <v>1885</v>
      </c>
      <c r="D685" s="147" t="s">
        <v>2472</v>
      </c>
    </row>
    <row r="686" spans="1:4" x14ac:dyDescent="0.25">
      <c r="A686" s="68">
        <v>22</v>
      </c>
      <c r="B686" s="147" t="s">
        <v>2475</v>
      </c>
      <c r="C686" s="147" t="s">
        <v>2472</v>
      </c>
      <c r="D686" s="148" t="s">
        <v>1063</v>
      </c>
    </row>
    <row r="687" spans="1:4" x14ac:dyDescent="0.25">
      <c r="A687" s="68">
        <v>22</v>
      </c>
      <c r="B687" s="147" t="s">
        <v>2476</v>
      </c>
      <c r="C687" s="149" t="s">
        <v>1885</v>
      </c>
      <c r="D687" s="147" t="s">
        <v>2472</v>
      </c>
    </row>
    <row r="688" spans="1:4" x14ac:dyDescent="0.25">
      <c r="A688" s="68">
        <v>22</v>
      </c>
      <c r="B688" s="147" t="s">
        <v>2477</v>
      </c>
      <c r="C688" s="147" t="s">
        <v>1592</v>
      </c>
      <c r="D688" s="148" t="s">
        <v>613</v>
      </c>
    </row>
    <row r="689" spans="1:4" x14ac:dyDescent="0.25">
      <c r="A689" s="68">
        <v>22</v>
      </c>
      <c r="B689" s="147" t="s">
        <v>2478</v>
      </c>
      <c r="C689" s="147" t="s">
        <v>2332</v>
      </c>
      <c r="D689" s="148" t="s">
        <v>1456</v>
      </c>
    </row>
    <row r="690" spans="1:4" x14ac:dyDescent="0.25">
      <c r="A690" s="68">
        <v>22</v>
      </c>
      <c r="B690" s="147" t="s">
        <v>2479</v>
      </c>
      <c r="C690" s="148" t="s">
        <v>853</v>
      </c>
      <c r="D690" s="148" t="s">
        <v>370</v>
      </c>
    </row>
    <row r="691" spans="1:4" x14ac:dyDescent="0.25">
      <c r="A691" s="68">
        <v>22</v>
      </c>
      <c r="B691" s="147" t="s">
        <v>2480</v>
      </c>
      <c r="C691" s="148" t="s">
        <v>1810</v>
      </c>
      <c r="D691" s="148" t="s">
        <v>2481</v>
      </c>
    </row>
    <row r="692" spans="1:4" x14ac:dyDescent="0.25">
      <c r="A692" s="68">
        <v>22</v>
      </c>
      <c r="B692" s="147" t="s">
        <v>1781</v>
      </c>
      <c r="C692" s="148" t="s">
        <v>1810</v>
      </c>
      <c r="D692" s="148" t="s">
        <v>874</v>
      </c>
    </row>
    <row r="693" spans="1:4" x14ac:dyDescent="0.25">
      <c r="A693" s="68">
        <v>22</v>
      </c>
      <c r="B693" s="147" t="s">
        <v>2482</v>
      </c>
      <c r="C693" s="148" t="s">
        <v>874</v>
      </c>
      <c r="D693" s="148" t="s">
        <v>1456</v>
      </c>
    </row>
    <row r="694" spans="1:4" x14ac:dyDescent="0.25">
      <c r="A694" s="68">
        <v>22</v>
      </c>
      <c r="B694" s="147" t="s">
        <v>2483</v>
      </c>
      <c r="C694" s="148" t="s">
        <v>2484</v>
      </c>
      <c r="D694" s="148" t="s">
        <v>874</v>
      </c>
    </row>
    <row r="695" spans="1:4" x14ac:dyDescent="0.25">
      <c r="A695" s="68">
        <v>22</v>
      </c>
      <c r="B695" s="150" t="s">
        <v>2485</v>
      </c>
      <c r="C695" s="150" t="s">
        <v>1885</v>
      </c>
      <c r="D695" s="150" t="s">
        <v>1820</v>
      </c>
    </row>
    <row r="696" spans="1:4" x14ac:dyDescent="0.25">
      <c r="A696" s="68">
        <v>22</v>
      </c>
      <c r="B696" s="150" t="s">
        <v>2486</v>
      </c>
      <c r="C696" s="150" t="s">
        <v>1728</v>
      </c>
      <c r="D696" s="150" t="s">
        <v>672</v>
      </c>
    </row>
    <row r="697" spans="1:4" x14ac:dyDescent="0.25">
      <c r="A697" s="68">
        <v>22</v>
      </c>
      <c r="B697" s="150" t="s">
        <v>1938</v>
      </c>
      <c r="C697" s="150" t="s">
        <v>1063</v>
      </c>
      <c r="D697" s="150" t="s">
        <v>1151</v>
      </c>
    </row>
    <row r="698" spans="1:4" x14ac:dyDescent="0.25">
      <c r="A698" s="68">
        <v>22</v>
      </c>
      <c r="B698" s="150" t="s">
        <v>2487</v>
      </c>
      <c r="C698" s="150" t="s">
        <v>1592</v>
      </c>
      <c r="D698" s="150" t="s">
        <v>1813</v>
      </c>
    </row>
    <row r="699" spans="1:4" x14ac:dyDescent="0.25">
      <c r="A699" s="68">
        <v>22</v>
      </c>
      <c r="B699" s="150" t="s">
        <v>2488</v>
      </c>
      <c r="C699" s="150" t="s">
        <v>575</v>
      </c>
      <c r="D699" s="150" t="s">
        <v>1479</v>
      </c>
    </row>
    <row r="700" spans="1:4" x14ac:dyDescent="0.25">
      <c r="A700" s="68">
        <v>22</v>
      </c>
      <c r="B700" s="150" t="s">
        <v>1524</v>
      </c>
      <c r="C700" s="150" t="s">
        <v>2489</v>
      </c>
      <c r="D700" s="150" t="s">
        <v>2042</v>
      </c>
    </row>
    <row r="701" spans="1:4" x14ac:dyDescent="0.25">
      <c r="A701" s="68">
        <v>22</v>
      </c>
      <c r="B701" s="150" t="s">
        <v>1582</v>
      </c>
      <c r="C701" s="150" t="s">
        <v>2489</v>
      </c>
      <c r="D701" s="150" t="s">
        <v>2042</v>
      </c>
    </row>
    <row r="702" spans="1:4" x14ac:dyDescent="0.25">
      <c r="A702" s="68">
        <v>22</v>
      </c>
      <c r="B702" s="150" t="s">
        <v>1002</v>
      </c>
      <c r="C702" s="150" t="s">
        <v>1885</v>
      </c>
      <c r="D702" s="150" t="s">
        <v>2472</v>
      </c>
    </row>
    <row r="703" spans="1:4" x14ac:dyDescent="0.25">
      <c r="A703" s="68">
        <v>22</v>
      </c>
      <c r="B703" s="150" t="s">
        <v>2490</v>
      </c>
      <c r="C703" s="150" t="s">
        <v>1484</v>
      </c>
      <c r="D703" s="150" t="s">
        <v>597</v>
      </c>
    </row>
    <row r="704" spans="1:4" x14ac:dyDescent="0.25">
      <c r="A704" s="68">
        <v>22</v>
      </c>
      <c r="B704" s="150" t="s">
        <v>1038</v>
      </c>
      <c r="C704" s="150" t="s">
        <v>410</v>
      </c>
      <c r="D704" s="150" t="s">
        <v>707</v>
      </c>
    </row>
    <row r="705" spans="1:4" x14ac:dyDescent="0.25">
      <c r="A705" s="68">
        <v>22</v>
      </c>
      <c r="B705" s="150" t="s">
        <v>1607</v>
      </c>
      <c r="C705" s="150" t="s">
        <v>2332</v>
      </c>
      <c r="D705" s="150" t="s">
        <v>1456</v>
      </c>
    </row>
    <row r="706" spans="1:4" x14ac:dyDescent="0.25">
      <c r="A706" s="68">
        <v>22</v>
      </c>
      <c r="B706" s="150" t="s">
        <v>2491</v>
      </c>
      <c r="C706" s="150" t="s">
        <v>1885</v>
      </c>
      <c r="D706" s="150" t="s">
        <v>1820</v>
      </c>
    </row>
    <row r="707" spans="1:4" x14ac:dyDescent="0.25">
      <c r="A707" s="68">
        <v>22</v>
      </c>
      <c r="B707" s="150" t="s">
        <v>1680</v>
      </c>
      <c r="C707" s="150" t="s">
        <v>2472</v>
      </c>
      <c r="D707" s="150" t="s">
        <v>2489</v>
      </c>
    </row>
    <row r="708" spans="1:4" x14ac:dyDescent="0.25">
      <c r="A708" s="68">
        <v>22</v>
      </c>
      <c r="B708" s="150" t="s">
        <v>1560</v>
      </c>
      <c r="C708" s="150" t="s">
        <v>469</v>
      </c>
      <c r="D708" s="150" t="s">
        <v>1885</v>
      </c>
    </row>
    <row r="709" spans="1:4" x14ac:dyDescent="0.25">
      <c r="A709" s="68">
        <v>22</v>
      </c>
      <c r="B709" s="150" t="s">
        <v>2492</v>
      </c>
      <c r="C709" s="150" t="s">
        <v>469</v>
      </c>
      <c r="D709" s="150" t="s">
        <v>2493</v>
      </c>
    </row>
    <row r="710" spans="1:4" x14ac:dyDescent="0.25">
      <c r="A710" s="68">
        <v>22</v>
      </c>
      <c r="B710" s="150" t="s">
        <v>2494</v>
      </c>
      <c r="C710" s="150" t="s">
        <v>1479</v>
      </c>
      <c r="D710" s="150" t="s">
        <v>510</v>
      </c>
    </row>
    <row r="711" spans="1:4" x14ac:dyDescent="0.25">
      <c r="A711" s="68">
        <v>22</v>
      </c>
      <c r="B711" s="150" t="s">
        <v>2495</v>
      </c>
      <c r="C711" s="150" t="s">
        <v>575</v>
      </c>
      <c r="D711" s="150" t="s">
        <v>1479</v>
      </c>
    </row>
    <row r="712" spans="1:4" x14ac:dyDescent="0.25">
      <c r="A712" s="68">
        <v>22</v>
      </c>
      <c r="B712" s="150" t="s">
        <v>2496</v>
      </c>
      <c r="C712" s="150" t="s">
        <v>2472</v>
      </c>
      <c r="D712" s="150" t="s">
        <v>1063</v>
      </c>
    </row>
    <row r="713" spans="1:4" x14ac:dyDescent="0.25">
      <c r="A713" s="68">
        <v>22</v>
      </c>
      <c r="B713" s="150" t="s">
        <v>2497</v>
      </c>
      <c r="C713" s="150" t="s">
        <v>1537</v>
      </c>
      <c r="D713" s="150" t="s">
        <v>2156</v>
      </c>
    </row>
    <row r="714" spans="1:4" x14ac:dyDescent="0.25">
      <c r="A714" s="68">
        <v>22</v>
      </c>
      <c r="B714" s="150" t="s">
        <v>1781</v>
      </c>
      <c r="C714" s="150" t="s">
        <v>1537</v>
      </c>
      <c r="D714" s="150" t="s">
        <v>2156</v>
      </c>
    </row>
    <row r="715" spans="1:4" x14ac:dyDescent="0.25">
      <c r="A715" s="68">
        <v>22</v>
      </c>
      <c r="B715" s="150" t="s">
        <v>2498</v>
      </c>
      <c r="C715" s="150" t="s">
        <v>1537</v>
      </c>
      <c r="D715" s="150" t="s">
        <v>2156</v>
      </c>
    </row>
    <row r="716" spans="1:4" x14ac:dyDescent="0.25">
      <c r="A716" s="68">
        <v>22</v>
      </c>
      <c r="B716" s="150" t="s">
        <v>1520</v>
      </c>
      <c r="C716" s="150" t="s">
        <v>2156</v>
      </c>
      <c r="D716" s="150" t="s">
        <v>1428</v>
      </c>
    </row>
    <row r="717" spans="1:4" x14ac:dyDescent="0.25">
      <c r="A717" s="68">
        <v>22</v>
      </c>
      <c r="B717" s="150" t="s">
        <v>2499</v>
      </c>
      <c r="C717" s="150" t="s">
        <v>2500</v>
      </c>
      <c r="D717" s="150" t="s">
        <v>410</v>
      </c>
    </row>
    <row r="718" spans="1:4" x14ac:dyDescent="0.25">
      <c r="A718" s="68">
        <v>22</v>
      </c>
      <c r="B718" s="150" t="s">
        <v>2501</v>
      </c>
      <c r="C718" s="150" t="s">
        <v>2372</v>
      </c>
      <c r="D718" s="150" t="s">
        <v>597</v>
      </c>
    </row>
    <row r="719" spans="1:4" x14ac:dyDescent="0.25">
      <c r="A719" s="68">
        <v>22</v>
      </c>
      <c r="B719" s="150" t="s">
        <v>1206</v>
      </c>
      <c r="C719" s="150" t="s">
        <v>597</v>
      </c>
      <c r="D719" s="150" t="s">
        <v>1460</v>
      </c>
    </row>
    <row r="720" spans="1:4" x14ac:dyDescent="0.25">
      <c r="A720" s="68">
        <v>22</v>
      </c>
      <c r="B720" s="150" t="s">
        <v>2502</v>
      </c>
      <c r="C720" s="150" t="s">
        <v>597</v>
      </c>
      <c r="D720" s="150" t="s">
        <v>1460</v>
      </c>
    </row>
    <row r="721" spans="1:4" x14ac:dyDescent="0.25">
      <c r="A721" s="68">
        <v>22</v>
      </c>
      <c r="B721" s="150" t="s">
        <v>2503</v>
      </c>
      <c r="C721" s="150" t="s">
        <v>1460</v>
      </c>
      <c r="D721" s="150" t="s">
        <v>2504</v>
      </c>
    </row>
    <row r="722" spans="1:4" x14ac:dyDescent="0.25">
      <c r="A722" s="68">
        <v>22</v>
      </c>
      <c r="B722" s="150" t="s">
        <v>2045</v>
      </c>
      <c r="C722" s="150" t="s">
        <v>2504</v>
      </c>
      <c r="D722" s="150" t="s">
        <v>1351</v>
      </c>
    </row>
    <row r="723" spans="1:4" x14ac:dyDescent="0.25">
      <c r="A723" s="68">
        <v>22</v>
      </c>
      <c r="B723" s="150" t="s">
        <v>2505</v>
      </c>
      <c r="C723" s="150" t="s">
        <v>1506</v>
      </c>
      <c r="D723" s="150" t="s">
        <v>1256</v>
      </c>
    </row>
    <row r="724" spans="1:4" x14ac:dyDescent="0.25">
      <c r="A724" s="68">
        <v>22</v>
      </c>
      <c r="B724" s="150" t="s">
        <v>1560</v>
      </c>
      <c r="C724" s="150" t="s">
        <v>1256</v>
      </c>
      <c r="D724" s="150" t="s">
        <v>1256</v>
      </c>
    </row>
    <row r="725" spans="1:4" x14ac:dyDescent="0.25">
      <c r="A725" s="68">
        <v>22</v>
      </c>
      <c r="B725" s="150" t="s">
        <v>1751</v>
      </c>
      <c r="C725" s="150" t="s">
        <v>874</v>
      </c>
      <c r="D725" s="150" t="s">
        <v>1428</v>
      </c>
    </row>
    <row r="726" spans="1:4" x14ac:dyDescent="0.25">
      <c r="A726" s="68">
        <v>22</v>
      </c>
      <c r="B726" s="150" t="s">
        <v>2506</v>
      </c>
      <c r="C726" s="150" t="s">
        <v>597</v>
      </c>
      <c r="D726" s="150" t="s">
        <v>2507</v>
      </c>
    </row>
    <row r="727" spans="1:4" x14ac:dyDescent="0.25">
      <c r="A727" s="68">
        <v>22</v>
      </c>
      <c r="B727" s="150" t="s">
        <v>1608</v>
      </c>
      <c r="C727" s="150" t="s">
        <v>2507</v>
      </c>
      <c r="D727" s="150" t="s">
        <v>2492</v>
      </c>
    </row>
    <row r="728" spans="1:4" x14ac:dyDescent="0.25">
      <c r="A728" s="68">
        <v>22</v>
      </c>
      <c r="B728" s="150" t="s">
        <v>2508</v>
      </c>
      <c r="C728" s="150" t="s">
        <v>2417</v>
      </c>
      <c r="D728" s="150" t="s">
        <v>2509</v>
      </c>
    </row>
    <row r="729" spans="1:4" x14ac:dyDescent="0.25">
      <c r="A729" s="68">
        <v>22</v>
      </c>
      <c r="B729" s="150" t="s">
        <v>2510</v>
      </c>
      <c r="C729" s="150" t="s">
        <v>2511</v>
      </c>
      <c r="D729" s="150" t="s">
        <v>553</v>
      </c>
    </row>
    <row r="730" spans="1:4" x14ac:dyDescent="0.25">
      <c r="A730" s="68">
        <v>22</v>
      </c>
      <c r="B730" s="150" t="s">
        <v>2512</v>
      </c>
      <c r="C730" s="150" t="s">
        <v>1506</v>
      </c>
      <c r="D730" s="150" t="s">
        <v>1256</v>
      </c>
    </row>
    <row r="731" spans="1:4" x14ac:dyDescent="0.25">
      <c r="A731" s="68">
        <v>22</v>
      </c>
      <c r="B731" s="150" t="s">
        <v>2513</v>
      </c>
      <c r="C731" s="150" t="s">
        <v>1484</v>
      </c>
      <c r="D731" s="150" t="s">
        <v>672</v>
      </c>
    </row>
    <row r="732" spans="1:4" x14ac:dyDescent="0.25">
      <c r="A732" s="68">
        <v>22</v>
      </c>
      <c r="B732" s="150" t="s">
        <v>2493</v>
      </c>
      <c r="C732" s="150" t="s">
        <v>1428</v>
      </c>
      <c r="D732" s="150" t="s">
        <v>2514</v>
      </c>
    </row>
    <row r="733" spans="1:4" x14ac:dyDescent="0.25">
      <c r="A733" s="68">
        <v>22</v>
      </c>
      <c r="B733" s="150" t="s">
        <v>2515</v>
      </c>
      <c r="C733" s="150" t="s">
        <v>1360</v>
      </c>
      <c r="D733" s="150" t="s">
        <v>2516</v>
      </c>
    </row>
    <row r="734" spans="1:4" x14ac:dyDescent="0.25">
      <c r="A734" s="68">
        <v>22</v>
      </c>
      <c r="B734" s="150" t="s">
        <v>2517</v>
      </c>
      <c r="C734" s="150" t="s">
        <v>1360</v>
      </c>
      <c r="D734" s="150" t="s">
        <v>2518</v>
      </c>
    </row>
    <row r="735" spans="1:4" x14ac:dyDescent="0.25">
      <c r="A735" s="68">
        <v>22</v>
      </c>
      <c r="B735" s="150" t="s">
        <v>2519</v>
      </c>
      <c r="C735" s="150" t="s">
        <v>874</v>
      </c>
      <c r="D735" s="150" t="s">
        <v>1360</v>
      </c>
    </row>
    <row r="736" spans="1:4" x14ac:dyDescent="0.25">
      <c r="A736" s="68">
        <v>22</v>
      </c>
      <c r="B736" s="150" t="s">
        <v>2520</v>
      </c>
      <c r="C736" s="150" t="s">
        <v>874</v>
      </c>
      <c r="D736" s="150" t="s">
        <v>1360</v>
      </c>
    </row>
    <row r="737" spans="1:4" x14ac:dyDescent="0.25">
      <c r="A737" s="68">
        <v>22</v>
      </c>
      <c r="B737" s="150" t="s">
        <v>2521</v>
      </c>
      <c r="C737" s="150" t="s">
        <v>2522</v>
      </c>
      <c r="D737" s="150" t="s">
        <v>874</v>
      </c>
    </row>
    <row r="738" spans="1:4" x14ac:dyDescent="0.25">
      <c r="A738" s="68">
        <v>22</v>
      </c>
      <c r="B738" s="150" t="s">
        <v>2523</v>
      </c>
      <c r="C738" s="150" t="s">
        <v>874</v>
      </c>
      <c r="D738" s="150" t="s">
        <v>1256</v>
      </c>
    </row>
    <row r="739" spans="1:4" x14ac:dyDescent="0.25">
      <c r="A739" s="68">
        <v>22</v>
      </c>
      <c r="B739" s="150" t="s">
        <v>2524</v>
      </c>
      <c r="C739" s="150" t="s">
        <v>874</v>
      </c>
      <c r="D739" s="150" t="s">
        <v>1256</v>
      </c>
    </row>
    <row r="740" spans="1:4" x14ac:dyDescent="0.25">
      <c r="A740" s="68">
        <v>22</v>
      </c>
      <c r="B740" s="150" t="s">
        <v>2525</v>
      </c>
      <c r="C740" s="150" t="s">
        <v>1728</v>
      </c>
      <c r="D740" s="150" t="s">
        <v>874</v>
      </c>
    </row>
    <row r="741" spans="1:4" x14ac:dyDescent="0.25">
      <c r="A741" s="68">
        <v>22</v>
      </c>
      <c r="B741" s="150" t="s">
        <v>1574</v>
      </c>
      <c r="C741" s="150" t="s">
        <v>1295</v>
      </c>
      <c r="D741" s="150" t="s">
        <v>1525</v>
      </c>
    </row>
    <row r="742" spans="1:4" x14ac:dyDescent="0.25">
      <c r="A742" s="68">
        <v>22</v>
      </c>
      <c r="B742" s="150" t="s">
        <v>2526</v>
      </c>
      <c r="C742" s="150" t="s">
        <v>1295</v>
      </c>
      <c r="D742" s="150" t="s">
        <v>469</v>
      </c>
    </row>
    <row r="743" spans="1:4" x14ac:dyDescent="0.25">
      <c r="A743" s="68">
        <v>22</v>
      </c>
      <c r="B743" s="150" t="s">
        <v>2527</v>
      </c>
      <c r="C743" s="150" t="s">
        <v>469</v>
      </c>
      <c r="D743" s="150" t="s">
        <v>2417</v>
      </c>
    </row>
    <row r="744" spans="1:4" x14ac:dyDescent="0.25">
      <c r="A744" s="68">
        <v>22</v>
      </c>
      <c r="B744" s="150" t="s">
        <v>1751</v>
      </c>
      <c r="C744" s="150" t="s">
        <v>1360</v>
      </c>
      <c r="D744" s="150" t="s">
        <v>597</v>
      </c>
    </row>
    <row r="745" spans="1:4" x14ac:dyDescent="0.25">
      <c r="A745" s="68">
        <v>22</v>
      </c>
      <c r="B745" s="150" t="s">
        <v>2528</v>
      </c>
      <c r="C745" s="150" t="s">
        <v>1813</v>
      </c>
      <c r="D745" s="150" t="s">
        <v>2332</v>
      </c>
    </row>
    <row r="746" spans="1:4" x14ac:dyDescent="0.25">
      <c r="A746" s="68">
        <v>22</v>
      </c>
      <c r="B746" s="150" t="s">
        <v>2529</v>
      </c>
      <c r="C746" s="150" t="s">
        <v>672</v>
      </c>
      <c r="D746" s="150" t="s">
        <v>489</v>
      </c>
    </row>
    <row r="747" spans="1:4" x14ac:dyDescent="0.25">
      <c r="A747" s="68">
        <v>22</v>
      </c>
      <c r="B747" s="150" t="s">
        <v>2530</v>
      </c>
      <c r="C747" s="150" t="s">
        <v>1588</v>
      </c>
      <c r="D747" s="150" t="s">
        <v>2144</v>
      </c>
    </row>
    <row r="748" spans="1:4" x14ac:dyDescent="0.25">
      <c r="A748" s="68">
        <v>22</v>
      </c>
      <c r="B748" s="150" t="s">
        <v>1642</v>
      </c>
      <c r="C748" s="150" t="s">
        <v>1207</v>
      </c>
      <c r="D748" s="150" t="s">
        <v>469</v>
      </c>
    </row>
    <row r="749" spans="1:4" x14ac:dyDescent="0.25">
      <c r="A749" s="68">
        <v>22</v>
      </c>
      <c r="B749" s="150" t="s">
        <v>2531</v>
      </c>
      <c r="C749" s="150" t="s">
        <v>1207</v>
      </c>
      <c r="D749" s="150" t="s">
        <v>469</v>
      </c>
    </row>
    <row r="750" spans="1:4" x14ac:dyDescent="0.25">
      <c r="A750" s="68">
        <v>22</v>
      </c>
      <c r="B750" s="150" t="s">
        <v>2532</v>
      </c>
      <c r="C750" s="150" t="s">
        <v>651</v>
      </c>
      <c r="D750" s="150" t="s">
        <v>854</v>
      </c>
    </row>
    <row r="751" spans="1:4" x14ac:dyDescent="0.25">
      <c r="A751" s="68">
        <v>22</v>
      </c>
      <c r="B751" s="150" t="s">
        <v>2533</v>
      </c>
      <c r="C751" s="150" t="s">
        <v>469</v>
      </c>
      <c r="D751" s="150" t="s">
        <v>1479</v>
      </c>
    </row>
    <row r="752" spans="1:4" x14ac:dyDescent="0.25">
      <c r="A752" s="68">
        <v>22</v>
      </c>
      <c r="B752" s="150" t="s">
        <v>2534</v>
      </c>
      <c r="C752" s="150" t="s">
        <v>1479</v>
      </c>
      <c r="D752" s="150" t="s">
        <v>1164</v>
      </c>
    </row>
    <row r="753" spans="1:4" x14ac:dyDescent="0.25">
      <c r="A753" s="68">
        <v>22</v>
      </c>
      <c r="B753" s="150" t="s">
        <v>2535</v>
      </c>
      <c r="C753" s="150" t="s">
        <v>2536</v>
      </c>
      <c r="D753" s="150" t="s">
        <v>672</v>
      </c>
    </row>
    <row r="754" spans="1:4" x14ac:dyDescent="0.25">
      <c r="A754" s="68">
        <v>22</v>
      </c>
      <c r="B754" s="150" t="s">
        <v>2127</v>
      </c>
      <c r="C754" s="150" t="s">
        <v>1453</v>
      </c>
      <c r="D754" s="150" t="s">
        <v>2537</v>
      </c>
    </row>
    <row r="755" spans="1:4" x14ac:dyDescent="0.25">
      <c r="A755" s="68">
        <v>22</v>
      </c>
      <c r="B755" s="150" t="s">
        <v>2313</v>
      </c>
      <c r="C755" s="150" t="s">
        <v>469</v>
      </c>
      <c r="D755" s="150" t="s">
        <v>597</v>
      </c>
    </row>
    <row r="756" spans="1:4" x14ac:dyDescent="0.25">
      <c r="A756" s="68">
        <v>22</v>
      </c>
      <c r="B756" s="150" t="s">
        <v>2538</v>
      </c>
      <c r="C756" s="150" t="s">
        <v>672</v>
      </c>
      <c r="D756" s="150" t="s">
        <v>1445</v>
      </c>
    </row>
    <row r="757" spans="1:4" x14ac:dyDescent="0.25">
      <c r="A757" s="68">
        <v>22</v>
      </c>
      <c r="B757" s="150" t="s">
        <v>2297</v>
      </c>
      <c r="C757" s="150" t="s">
        <v>1813</v>
      </c>
      <c r="D757" s="150" t="s">
        <v>2332</v>
      </c>
    </row>
    <row r="758" spans="1:4" x14ac:dyDescent="0.25">
      <c r="A758" s="68">
        <v>22</v>
      </c>
      <c r="B758" s="150" t="s">
        <v>1002</v>
      </c>
      <c r="C758" s="150" t="s">
        <v>1813</v>
      </c>
      <c r="D758" s="150" t="s">
        <v>2332</v>
      </c>
    </row>
    <row r="759" spans="1:4" x14ac:dyDescent="0.25">
      <c r="A759" s="68">
        <v>22</v>
      </c>
      <c r="B759" s="150" t="s">
        <v>1605</v>
      </c>
      <c r="C759" s="150" t="s">
        <v>2539</v>
      </c>
      <c r="D759" s="150"/>
    </row>
    <row r="760" spans="1:4" x14ac:dyDescent="0.25">
      <c r="A760" s="68">
        <v>22</v>
      </c>
      <c r="B760" s="150" t="s">
        <v>2493</v>
      </c>
      <c r="C760" s="150" t="s">
        <v>1813</v>
      </c>
      <c r="D760" s="150" t="s">
        <v>2192</v>
      </c>
    </row>
    <row r="761" spans="1:4" x14ac:dyDescent="0.25">
      <c r="A761" s="68">
        <v>22</v>
      </c>
      <c r="B761" s="150" t="s">
        <v>2540</v>
      </c>
      <c r="C761" s="150" t="s">
        <v>1673</v>
      </c>
      <c r="D761" s="150"/>
    </row>
    <row r="762" spans="1:4" x14ac:dyDescent="0.25">
      <c r="A762" s="68">
        <v>22</v>
      </c>
      <c r="B762" s="150" t="s">
        <v>2541</v>
      </c>
      <c r="C762" s="150" t="s">
        <v>2542</v>
      </c>
      <c r="D762" s="150" t="s">
        <v>1531</v>
      </c>
    </row>
    <row r="763" spans="1:4" x14ac:dyDescent="0.25">
      <c r="A763" s="68">
        <v>22</v>
      </c>
      <c r="B763" s="150" t="s">
        <v>2543</v>
      </c>
      <c r="C763" s="150" t="s">
        <v>1460</v>
      </c>
      <c r="D763" s="150" t="s">
        <v>2544</v>
      </c>
    </row>
    <row r="764" spans="1:4" x14ac:dyDescent="0.25">
      <c r="A764" s="68">
        <v>22</v>
      </c>
      <c r="B764" s="150" t="s">
        <v>2545</v>
      </c>
      <c r="C764" s="150" t="s">
        <v>1156</v>
      </c>
      <c r="D764" s="150" t="s">
        <v>2332</v>
      </c>
    </row>
    <row r="765" spans="1:4" x14ac:dyDescent="0.25">
      <c r="A765" s="68">
        <v>22</v>
      </c>
      <c r="B765" s="150" t="s">
        <v>2546</v>
      </c>
      <c r="C765" s="150" t="s">
        <v>1564</v>
      </c>
      <c r="D765" s="150" t="s">
        <v>854</v>
      </c>
    </row>
    <row r="766" spans="1:4" x14ac:dyDescent="0.25">
      <c r="A766" s="68">
        <v>22</v>
      </c>
      <c r="B766" s="150" t="s">
        <v>2547</v>
      </c>
      <c r="C766" s="150" t="s">
        <v>597</v>
      </c>
      <c r="D766" s="150" t="s">
        <v>1164</v>
      </c>
    </row>
    <row r="767" spans="1:4" x14ac:dyDescent="0.25">
      <c r="A767" s="68">
        <v>22</v>
      </c>
      <c r="B767" s="147" t="s">
        <v>2538</v>
      </c>
      <c r="C767" s="147" t="s">
        <v>2548</v>
      </c>
      <c r="D767" s="147" t="s">
        <v>2549</v>
      </c>
    </row>
    <row r="768" spans="1:4" x14ac:dyDescent="0.25">
      <c r="A768" s="68">
        <v>22</v>
      </c>
      <c r="B768" s="147" t="s">
        <v>1520</v>
      </c>
      <c r="C768" s="147" t="s">
        <v>1453</v>
      </c>
      <c r="D768" s="147" t="s">
        <v>1446</v>
      </c>
    </row>
    <row r="769" spans="1:4" x14ac:dyDescent="0.25">
      <c r="A769" s="68">
        <v>22</v>
      </c>
      <c r="B769" s="147" t="s">
        <v>2550</v>
      </c>
      <c r="C769" s="147" t="s">
        <v>1813</v>
      </c>
      <c r="D769" s="147" t="s">
        <v>651</v>
      </c>
    </row>
    <row r="770" spans="1:4" x14ac:dyDescent="0.25">
      <c r="A770" s="68">
        <v>23</v>
      </c>
      <c r="B770" s="134" t="s">
        <v>2551</v>
      </c>
      <c r="C770" s="134" t="s">
        <v>2552</v>
      </c>
      <c r="D770" s="134" t="s">
        <v>2553</v>
      </c>
    </row>
    <row r="771" spans="1:4" x14ac:dyDescent="0.25">
      <c r="A771" s="68">
        <v>23</v>
      </c>
      <c r="B771" s="134" t="s">
        <v>2554</v>
      </c>
      <c r="C771" s="134" t="s">
        <v>2553</v>
      </c>
      <c r="D771" s="134" t="s">
        <v>1178</v>
      </c>
    </row>
    <row r="772" spans="1:4" x14ac:dyDescent="0.25">
      <c r="A772" s="68">
        <v>23</v>
      </c>
      <c r="B772" s="134" t="s">
        <v>2555</v>
      </c>
      <c r="C772" s="134" t="s">
        <v>1404</v>
      </c>
      <c r="D772" s="134" t="s">
        <v>469</v>
      </c>
    </row>
    <row r="773" spans="1:4" x14ac:dyDescent="0.25">
      <c r="A773" s="68">
        <v>23</v>
      </c>
      <c r="B773" s="134" t="s">
        <v>650</v>
      </c>
      <c r="C773" s="134" t="s">
        <v>2556</v>
      </c>
      <c r="D773" s="134" t="s">
        <v>469</v>
      </c>
    </row>
    <row r="774" spans="1:4" x14ac:dyDescent="0.25">
      <c r="A774" s="68">
        <v>23</v>
      </c>
      <c r="B774" s="134" t="s">
        <v>2557</v>
      </c>
      <c r="C774" s="134" t="s">
        <v>2558</v>
      </c>
      <c r="D774" s="134" t="s">
        <v>1896</v>
      </c>
    </row>
    <row r="775" spans="1:4" x14ac:dyDescent="0.25">
      <c r="A775" s="68">
        <v>23</v>
      </c>
      <c r="B775" s="134" t="s">
        <v>2559</v>
      </c>
      <c r="C775" s="134" t="s">
        <v>510</v>
      </c>
      <c r="D775" s="134" t="s">
        <v>2032</v>
      </c>
    </row>
    <row r="776" spans="1:4" x14ac:dyDescent="0.25">
      <c r="A776" s="68">
        <v>23</v>
      </c>
      <c r="B776" s="134" t="s">
        <v>1608</v>
      </c>
      <c r="C776" s="134" t="s">
        <v>1484</v>
      </c>
      <c r="D776" s="134" t="s">
        <v>1364</v>
      </c>
    </row>
    <row r="777" spans="1:4" x14ac:dyDescent="0.25">
      <c r="A777" s="68">
        <v>23</v>
      </c>
      <c r="B777" s="134" t="s">
        <v>1526</v>
      </c>
      <c r="C777" s="134" t="s">
        <v>1198</v>
      </c>
      <c r="D777" s="134" t="s">
        <v>1446</v>
      </c>
    </row>
    <row r="778" spans="1:4" x14ac:dyDescent="0.25">
      <c r="A778" s="68">
        <v>23</v>
      </c>
      <c r="B778" s="134" t="s">
        <v>2560</v>
      </c>
      <c r="C778" s="134" t="s">
        <v>672</v>
      </c>
      <c r="D778" s="134" t="s">
        <v>1039</v>
      </c>
    </row>
    <row r="779" spans="1:4" x14ac:dyDescent="0.25">
      <c r="A779" s="68">
        <v>23</v>
      </c>
      <c r="B779" s="134" t="s">
        <v>1831</v>
      </c>
      <c r="C779" s="134" t="s">
        <v>2553</v>
      </c>
      <c r="D779" s="134" t="s">
        <v>1617</v>
      </c>
    </row>
    <row r="780" spans="1:4" x14ac:dyDescent="0.25">
      <c r="A780" s="68">
        <v>23</v>
      </c>
      <c r="B780" s="134" t="s">
        <v>2561</v>
      </c>
      <c r="C780" s="134" t="s">
        <v>1269</v>
      </c>
      <c r="D780" s="134" t="s">
        <v>613</v>
      </c>
    </row>
    <row r="781" spans="1:4" x14ac:dyDescent="0.25">
      <c r="A781" s="68">
        <v>23</v>
      </c>
      <c r="B781" s="134" t="s">
        <v>2562</v>
      </c>
      <c r="C781" s="134" t="s">
        <v>2046</v>
      </c>
      <c r="D781" s="134" t="s">
        <v>597</v>
      </c>
    </row>
    <row r="782" spans="1:4" x14ac:dyDescent="0.25">
      <c r="A782" s="68">
        <v>23</v>
      </c>
      <c r="B782" s="134" t="s">
        <v>2563</v>
      </c>
      <c r="C782" s="134" t="s">
        <v>1456</v>
      </c>
      <c r="D782" s="134" t="s">
        <v>1453</v>
      </c>
    </row>
    <row r="783" spans="1:4" x14ac:dyDescent="0.25">
      <c r="A783" s="68">
        <v>23</v>
      </c>
      <c r="B783" s="134" t="s">
        <v>1560</v>
      </c>
      <c r="C783" s="134" t="s">
        <v>2328</v>
      </c>
      <c r="D783" s="134" t="s">
        <v>2269</v>
      </c>
    </row>
    <row r="784" spans="1:4" x14ac:dyDescent="0.25">
      <c r="A784" s="68">
        <v>23</v>
      </c>
      <c r="B784" s="134" t="s">
        <v>2564</v>
      </c>
      <c r="C784" s="134" t="s">
        <v>651</v>
      </c>
      <c r="D784" s="134" t="s">
        <v>1666</v>
      </c>
    </row>
    <row r="785" spans="1:4" x14ac:dyDescent="0.25">
      <c r="A785" s="68">
        <v>23</v>
      </c>
      <c r="B785" s="134" t="s">
        <v>829</v>
      </c>
      <c r="C785" s="134" t="s">
        <v>1531</v>
      </c>
      <c r="D785" s="134" t="s">
        <v>2194</v>
      </c>
    </row>
    <row r="786" spans="1:4" x14ac:dyDescent="0.25">
      <c r="A786" s="68">
        <v>23</v>
      </c>
      <c r="B786" s="134" t="s">
        <v>2565</v>
      </c>
      <c r="C786" s="134" t="s">
        <v>469</v>
      </c>
      <c r="D786" s="134" t="s">
        <v>1207</v>
      </c>
    </row>
    <row r="787" spans="1:4" x14ac:dyDescent="0.25">
      <c r="A787" s="68">
        <v>23</v>
      </c>
      <c r="B787" s="134" t="s">
        <v>1947</v>
      </c>
      <c r="C787" s="134" t="s">
        <v>2536</v>
      </c>
      <c r="D787" s="134" t="s">
        <v>1256</v>
      </c>
    </row>
    <row r="788" spans="1:4" x14ac:dyDescent="0.25">
      <c r="A788" s="68">
        <v>23</v>
      </c>
      <c r="B788" s="134" t="s">
        <v>2566</v>
      </c>
      <c r="C788" s="134" t="s">
        <v>1191</v>
      </c>
      <c r="D788" s="134" t="s">
        <v>468</v>
      </c>
    </row>
    <row r="789" spans="1:4" x14ac:dyDescent="0.25">
      <c r="A789" s="68">
        <v>23</v>
      </c>
      <c r="B789" s="134" t="s">
        <v>1407</v>
      </c>
      <c r="C789" s="134" t="s">
        <v>2567</v>
      </c>
      <c r="D789" s="134" t="s">
        <v>874</v>
      </c>
    </row>
    <row r="790" spans="1:4" x14ac:dyDescent="0.25">
      <c r="A790" s="68">
        <v>23</v>
      </c>
      <c r="B790" s="122" t="s">
        <v>2568</v>
      </c>
      <c r="C790" s="122" t="s">
        <v>1577</v>
      </c>
      <c r="D790" s="122" t="s">
        <v>1573</v>
      </c>
    </row>
    <row r="791" spans="1:4" x14ac:dyDescent="0.25">
      <c r="A791" s="68">
        <v>23</v>
      </c>
      <c r="B791" s="122" t="s">
        <v>2569</v>
      </c>
      <c r="C791" s="122" t="s">
        <v>1151</v>
      </c>
      <c r="D791" s="122" t="s">
        <v>2542</v>
      </c>
    </row>
    <row r="792" spans="1:4" x14ac:dyDescent="0.25">
      <c r="A792" s="68">
        <v>23</v>
      </c>
      <c r="B792" s="122" t="s">
        <v>2570</v>
      </c>
      <c r="C792" s="122" t="s">
        <v>1458</v>
      </c>
      <c r="D792" s="122" t="s">
        <v>1577</v>
      </c>
    </row>
    <row r="793" spans="1:4" x14ac:dyDescent="0.25">
      <c r="A793" s="68">
        <v>23</v>
      </c>
      <c r="B793" s="122" t="s">
        <v>2571</v>
      </c>
      <c r="C793" s="122" t="s">
        <v>854</v>
      </c>
      <c r="D793" s="122" t="s">
        <v>1446</v>
      </c>
    </row>
    <row r="794" spans="1:4" x14ac:dyDescent="0.25">
      <c r="A794" s="68">
        <v>23</v>
      </c>
      <c r="B794" s="122" t="s">
        <v>2572</v>
      </c>
      <c r="C794" s="122" t="s">
        <v>469</v>
      </c>
      <c r="D794" s="122" t="s">
        <v>597</v>
      </c>
    </row>
    <row r="795" spans="1:4" x14ac:dyDescent="0.25">
      <c r="A795" s="68">
        <v>23</v>
      </c>
      <c r="B795" s="122" t="s">
        <v>1642</v>
      </c>
      <c r="C795" s="122" t="s">
        <v>1564</v>
      </c>
      <c r="D795" s="122" t="s">
        <v>2573</v>
      </c>
    </row>
    <row r="796" spans="1:4" x14ac:dyDescent="0.25">
      <c r="A796" s="68">
        <v>23</v>
      </c>
      <c r="B796" s="136" t="s">
        <v>2574</v>
      </c>
      <c r="C796" s="151" t="s">
        <v>2575</v>
      </c>
      <c r="D796" s="151" t="s">
        <v>652</v>
      </c>
    </row>
    <row r="797" spans="1:4" x14ac:dyDescent="0.25">
      <c r="A797" s="68">
        <v>23</v>
      </c>
      <c r="B797" s="122" t="s">
        <v>2576</v>
      </c>
      <c r="C797" s="122" t="s">
        <v>1207</v>
      </c>
      <c r="D797" s="122" t="s">
        <v>2577</v>
      </c>
    </row>
    <row r="798" spans="1:4" x14ac:dyDescent="0.25">
      <c r="A798" s="68">
        <v>23</v>
      </c>
      <c r="B798" s="122" t="s">
        <v>2319</v>
      </c>
      <c r="C798" s="122" t="s">
        <v>1535</v>
      </c>
      <c r="D798" s="122" t="s">
        <v>688</v>
      </c>
    </row>
    <row r="799" spans="1:4" x14ac:dyDescent="0.25">
      <c r="A799" s="68">
        <v>23</v>
      </c>
      <c r="B799" s="122" t="s">
        <v>1293</v>
      </c>
      <c r="C799" s="122" t="s">
        <v>1535</v>
      </c>
      <c r="D799" s="122" t="s">
        <v>2578</v>
      </c>
    </row>
    <row r="800" spans="1:4" x14ac:dyDescent="0.25">
      <c r="A800" s="68">
        <v>23</v>
      </c>
      <c r="B800" s="122" t="s">
        <v>2579</v>
      </c>
      <c r="C800" s="122" t="s">
        <v>469</v>
      </c>
      <c r="D800" s="122" t="s">
        <v>2556</v>
      </c>
    </row>
    <row r="801" spans="1:4" x14ac:dyDescent="0.25">
      <c r="A801" s="68">
        <v>23</v>
      </c>
      <c r="B801" s="122" t="s">
        <v>2580</v>
      </c>
      <c r="C801" s="122" t="s">
        <v>370</v>
      </c>
      <c r="D801" s="122" t="s">
        <v>469</v>
      </c>
    </row>
    <row r="802" spans="1:4" x14ac:dyDescent="0.25">
      <c r="A802" s="68">
        <v>23</v>
      </c>
      <c r="B802" s="122" t="s">
        <v>1603</v>
      </c>
      <c r="C802" s="122" t="s">
        <v>1191</v>
      </c>
      <c r="D802" s="122" t="s">
        <v>1311</v>
      </c>
    </row>
    <row r="803" spans="1:4" x14ac:dyDescent="0.25">
      <c r="A803" s="68">
        <v>23</v>
      </c>
      <c r="B803" s="122" t="s">
        <v>2581</v>
      </c>
      <c r="C803" s="122" t="s">
        <v>2345</v>
      </c>
      <c r="D803" s="122" t="s">
        <v>1479</v>
      </c>
    </row>
    <row r="804" spans="1:4" x14ac:dyDescent="0.25">
      <c r="A804" s="68">
        <v>23</v>
      </c>
      <c r="B804" s="122" t="s">
        <v>2582</v>
      </c>
      <c r="C804" s="122" t="s">
        <v>874</v>
      </c>
      <c r="D804" s="122" t="s">
        <v>2583</v>
      </c>
    </row>
    <row r="805" spans="1:4" x14ac:dyDescent="0.25">
      <c r="A805" s="68">
        <v>23</v>
      </c>
      <c r="B805" s="122" t="s">
        <v>2584</v>
      </c>
      <c r="C805" s="122" t="s">
        <v>2585</v>
      </c>
      <c r="D805" s="122" t="s">
        <v>2586</v>
      </c>
    </row>
    <row r="806" spans="1:4" x14ac:dyDescent="0.25">
      <c r="A806" s="68">
        <v>23</v>
      </c>
      <c r="B806" s="122" t="s">
        <v>2587</v>
      </c>
      <c r="C806" s="122" t="s">
        <v>874</v>
      </c>
      <c r="D806" s="122" t="s">
        <v>1570</v>
      </c>
    </row>
    <row r="807" spans="1:4" x14ac:dyDescent="0.25">
      <c r="A807" s="68">
        <v>23</v>
      </c>
      <c r="B807" s="122" t="s">
        <v>1976</v>
      </c>
      <c r="C807" s="122" t="s">
        <v>1356</v>
      </c>
      <c r="D807" s="122" t="s">
        <v>1465</v>
      </c>
    </row>
    <row r="808" spans="1:4" x14ac:dyDescent="0.25">
      <c r="A808" s="68">
        <v>23</v>
      </c>
      <c r="B808" s="122" t="s">
        <v>2588</v>
      </c>
      <c r="C808" s="122" t="s">
        <v>1417</v>
      </c>
      <c r="D808" s="122" t="s">
        <v>707</v>
      </c>
    </row>
    <row r="809" spans="1:4" x14ac:dyDescent="0.25">
      <c r="A809" s="68">
        <v>23</v>
      </c>
      <c r="B809" s="122" t="s">
        <v>2118</v>
      </c>
      <c r="C809" s="122" t="s">
        <v>614</v>
      </c>
      <c r="D809" s="122" t="s">
        <v>874</v>
      </c>
    </row>
    <row r="810" spans="1:4" x14ac:dyDescent="0.25">
      <c r="A810" s="68">
        <v>23</v>
      </c>
      <c r="B810" s="122" t="s">
        <v>2589</v>
      </c>
      <c r="C810" s="122" t="s">
        <v>2590</v>
      </c>
      <c r="D810" s="122" t="s">
        <v>1491</v>
      </c>
    </row>
    <row r="811" spans="1:4" x14ac:dyDescent="0.25">
      <c r="A811" s="68">
        <v>23</v>
      </c>
      <c r="B811" s="122" t="s">
        <v>2306</v>
      </c>
      <c r="C811" s="122" t="s">
        <v>1528</v>
      </c>
      <c r="D811" s="122" t="s">
        <v>688</v>
      </c>
    </row>
    <row r="812" spans="1:4" x14ac:dyDescent="0.25">
      <c r="A812" s="68">
        <v>24</v>
      </c>
      <c r="B812" s="152" t="s">
        <v>1933</v>
      </c>
      <c r="C812" s="152" t="s">
        <v>934</v>
      </c>
      <c r="D812" s="152" t="s">
        <v>597</v>
      </c>
    </row>
    <row r="813" spans="1:4" x14ac:dyDescent="0.25">
      <c r="A813" s="68">
        <v>24</v>
      </c>
      <c r="B813" s="152" t="s">
        <v>2591</v>
      </c>
      <c r="C813" s="153" t="s">
        <v>934</v>
      </c>
      <c r="D813" s="153" t="s">
        <v>1244</v>
      </c>
    </row>
    <row r="814" spans="1:4" x14ac:dyDescent="0.25">
      <c r="A814" s="68">
        <v>24</v>
      </c>
      <c r="B814" s="152" t="s">
        <v>2592</v>
      </c>
      <c r="C814" s="152" t="s">
        <v>2593</v>
      </c>
      <c r="D814" s="152" t="s">
        <v>1902</v>
      </c>
    </row>
    <row r="815" spans="1:4" x14ac:dyDescent="0.25">
      <c r="A815" s="68">
        <v>24</v>
      </c>
      <c r="B815" s="152" t="s">
        <v>2594</v>
      </c>
      <c r="C815" s="152" t="s">
        <v>2595</v>
      </c>
      <c r="D815" s="152" t="s">
        <v>1570</v>
      </c>
    </row>
    <row r="816" spans="1:4" x14ac:dyDescent="0.25">
      <c r="A816" s="68">
        <v>24</v>
      </c>
      <c r="B816" s="152" t="s">
        <v>1572</v>
      </c>
      <c r="C816" s="152" t="s">
        <v>1693</v>
      </c>
      <c r="D816" s="152" t="s">
        <v>575</v>
      </c>
    </row>
    <row r="817" spans="1:4" x14ac:dyDescent="0.25">
      <c r="A817" s="68">
        <v>24</v>
      </c>
      <c r="B817" s="154" t="s">
        <v>2596</v>
      </c>
      <c r="C817" s="154" t="s">
        <v>2597</v>
      </c>
      <c r="D817" s="154" t="s">
        <v>1547</v>
      </c>
    </row>
    <row r="818" spans="1:4" x14ac:dyDescent="0.25">
      <c r="A818" s="68">
        <v>24</v>
      </c>
      <c r="B818" s="152" t="s">
        <v>2598</v>
      </c>
      <c r="C818" s="152" t="s">
        <v>2094</v>
      </c>
      <c r="D818" s="152" t="s">
        <v>553</v>
      </c>
    </row>
    <row r="819" spans="1:4" x14ac:dyDescent="0.25">
      <c r="A819" s="68">
        <v>24</v>
      </c>
      <c r="B819" s="154" t="s">
        <v>2599</v>
      </c>
      <c r="C819" s="154" t="s">
        <v>2600</v>
      </c>
      <c r="D819" s="154" t="s">
        <v>2265</v>
      </c>
    </row>
    <row r="820" spans="1:4" x14ac:dyDescent="0.25">
      <c r="A820" s="68">
        <v>24</v>
      </c>
      <c r="B820" s="152" t="s">
        <v>650</v>
      </c>
      <c r="C820" s="153" t="s">
        <v>2578</v>
      </c>
      <c r="D820" s="153" t="s">
        <v>1207</v>
      </c>
    </row>
    <row r="821" spans="1:4" x14ac:dyDescent="0.25">
      <c r="A821" s="68">
        <v>24</v>
      </c>
      <c r="B821" s="152" t="s">
        <v>1517</v>
      </c>
      <c r="C821" s="152" t="s">
        <v>1437</v>
      </c>
      <c r="D821" s="152" t="s">
        <v>874</v>
      </c>
    </row>
    <row r="822" spans="1:4" x14ac:dyDescent="0.25">
      <c r="A822" s="68">
        <v>24</v>
      </c>
      <c r="B822" s="152" t="s">
        <v>2601</v>
      </c>
      <c r="C822" s="152" t="s">
        <v>1244</v>
      </c>
      <c r="D822" s="152" t="s">
        <v>1399</v>
      </c>
    </row>
    <row r="823" spans="1:4" x14ac:dyDescent="0.25">
      <c r="A823" s="68">
        <v>24</v>
      </c>
      <c r="B823" s="152" t="s">
        <v>1429</v>
      </c>
      <c r="C823" s="153" t="s">
        <v>2602</v>
      </c>
      <c r="D823" s="153" t="s">
        <v>1369</v>
      </c>
    </row>
    <row r="824" spans="1:4" x14ac:dyDescent="0.25">
      <c r="A824" s="68">
        <v>24</v>
      </c>
      <c r="B824" s="152" t="s">
        <v>2603</v>
      </c>
      <c r="C824" s="152" t="s">
        <v>2265</v>
      </c>
      <c r="D824" s="152" t="s">
        <v>2604</v>
      </c>
    </row>
    <row r="825" spans="1:4" x14ac:dyDescent="0.25">
      <c r="A825" s="68">
        <v>24</v>
      </c>
      <c r="B825" s="154" t="s">
        <v>2605</v>
      </c>
      <c r="C825" s="154" t="s">
        <v>489</v>
      </c>
      <c r="D825" s="154" t="s">
        <v>2536</v>
      </c>
    </row>
    <row r="826" spans="1:4" x14ac:dyDescent="0.25">
      <c r="A826" s="68">
        <v>24</v>
      </c>
      <c r="B826" s="154" t="s">
        <v>2606</v>
      </c>
      <c r="C826" s="154" t="s">
        <v>2011</v>
      </c>
      <c r="D826" s="154" t="s">
        <v>854</v>
      </c>
    </row>
    <row r="827" spans="1:4" x14ac:dyDescent="0.25">
      <c r="A827" s="68">
        <v>24</v>
      </c>
      <c r="B827" s="154" t="s">
        <v>2587</v>
      </c>
      <c r="C827" s="154" t="s">
        <v>2607</v>
      </c>
      <c r="D827" s="154" t="s">
        <v>2608</v>
      </c>
    </row>
    <row r="828" spans="1:4" x14ac:dyDescent="0.25">
      <c r="A828" s="68">
        <v>24</v>
      </c>
      <c r="B828" s="152" t="s">
        <v>2121</v>
      </c>
      <c r="C828" s="152" t="s">
        <v>1449</v>
      </c>
      <c r="D828" s="152" t="s">
        <v>1954</v>
      </c>
    </row>
    <row r="829" spans="1:4" x14ac:dyDescent="0.25">
      <c r="A829" s="68">
        <v>24</v>
      </c>
      <c r="B829" s="152" t="s">
        <v>2609</v>
      </c>
      <c r="C829" s="152" t="s">
        <v>2610</v>
      </c>
      <c r="D829" s="152" t="s">
        <v>2611</v>
      </c>
    </row>
    <row r="830" spans="1:4" x14ac:dyDescent="0.25">
      <c r="A830" s="68">
        <v>24</v>
      </c>
      <c r="B830" s="154" t="s">
        <v>1496</v>
      </c>
      <c r="C830" s="154" t="s">
        <v>2612</v>
      </c>
      <c r="D830" s="154" t="s">
        <v>688</v>
      </c>
    </row>
    <row r="831" spans="1:4" x14ac:dyDescent="0.25">
      <c r="A831" s="68">
        <v>24</v>
      </c>
      <c r="B831" s="155" t="s">
        <v>2613</v>
      </c>
      <c r="C831" s="155" t="s">
        <v>1311</v>
      </c>
      <c r="D831" s="155" t="s">
        <v>2614</v>
      </c>
    </row>
    <row r="832" spans="1:4" x14ac:dyDescent="0.25">
      <c r="A832" s="68">
        <v>24</v>
      </c>
      <c r="B832" s="154" t="s">
        <v>1562</v>
      </c>
      <c r="C832" s="154" t="s">
        <v>2615</v>
      </c>
      <c r="D832" s="154" t="s">
        <v>652</v>
      </c>
    </row>
    <row r="833" spans="1:4" x14ac:dyDescent="0.25">
      <c r="A833" s="68">
        <v>24</v>
      </c>
      <c r="B833" s="152" t="s">
        <v>2616</v>
      </c>
      <c r="C833" s="152" t="s">
        <v>1535</v>
      </c>
      <c r="D833" s="152" t="s">
        <v>853</v>
      </c>
    </row>
    <row r="834" spans="1:4" x14ac:dyDescent="0.25">
      <c r="A834" s="68">
        <v>24</v>
      </c>
      <c r="B834" s="152" t="s">
        <v>2108</v>
      </c>
      <c r="C834" s="152" t="s">
        <v>1399</v>
      </c>
      <c r="D834" s="152" t="s">
        <v>812</v>
      </c>
    </row>
    <row r="835" spans="1:4" x14ac:dyDescent="0.25">
      <c r="A835" s="68">
        <v>24</v>
      </c>
      <c r="B835" s="154" t="s">
        <v>2617</v>
      </c>
      <c r="C835" s="154" t="s">
        <v>1813</v>
      </c>
      <c r="D835" s="154" t="s">
        <v>1523</v>
      </c>
    </row>
    <row r="836" spans="1:4" x14ac:dyDescent="0.25">
      <c r="A836" s="68">
        <v>24</v>
      </c>
      <c r="B836" s="155" t="s">
        <v>2618</v>
      </c>
      <c r="C836" s="155" t="s">
        <v>1636</v>
      </c>
      <c r="D836" s="155" t="s">
        <v>1149</v>
      </c>
    </row>
    <row r="837" spans="1:4" x14ac:dyDescent="0.25">
      <c r="A837" s="68">
        <v>24</v>
      </c>
      <c r="B837" s="152" t="s">
        <v>2619</v>
      </c>
      <c r="C837" s="152" t="s">
        <v>854</v>
      </c>
      <c r="D837" s="152" t="s">
        <v>574</v>
      </c>
    </row>
    <row r="838" spans="1:4" x14ac:dyDescent="0.25">
      <c r="A838" s="68">
        <v>24</v>
      </c>
      <c r="B838" s="154" t="s">
        <v>2620</v>
      </c>
      <c r="C838" s="154" t="s">
        <v>1691</v>
      </c>
      <c r="D838" s="154" t="s">
        <v>1537</v>
      </c>
    </row>
    <row r="839" spans="1:4" x14ac:dyDescent="0.25">
      <c r="A839" s="68">
        <v>24</v>
      </c>
      <c r="B839" s="154" t="s">
        <v>1509</v>
      </c>
      <c r="C839" s="154" t="s">
        <v>553</v>
      </c>
      <c r="D839" s="154" t="s">
        <v>1311</v>
      </c>
    </row>
    <row r="840" spans="1:4" x14ac:dyDescent="0.25">
      <c r="A840" s="68">
        <v>24</v>
      </c>
      <c r="B840" s="152" t="s">
        <v>1517</v>
      </c>
      <c r="C840" s="152" t="s">
        <v>1902</v>
      </c>
      <c r="D840" s="152" t="s">
        <v>1531</v>
      </c>
    </row>
    <row r="841" spans="1:4" x14ac:dyDescent="0.25">
      <c r="A841" s="68">
        <v>24</v>
      </c>
      <c r="B841" s="152" t="s">
        <v>2621</v>
      </c>
      <c r="C841" s="152" t="s">
        <v>510</v>
      </c>
      <c r="D841" s="152" t="s">
        <v>2622</v>
      </c>
    </row>
    <row r="842" spans="1:4" x14ac:dyDescent="0.25">
      <c r="A842" s="68">
        <v>24</v>
      </c>
      <c r="B842" s="154" t="s">
        <v>1947</v>
      </c>
      <c r="C842" s="154" t="s">
        <v>1557</v>
      </c>
      <c r="D842" s="154" t="s">
        <v>469</v>
      </c>
    </row>
    <row r="843" spans="1:4" x14ac:dyDescent="0.25">
      <c r="A843" s="68">
        <v>24</v>
      </c>
      <c r="B843" s="154" t="s">
        <v>2623</v>
      </c>
      <c r="C843" s="154" t="s">
        <v>2624</v>
      </c>
      <c r="D843" s="154" t="s">
        <v>1491</v>
      </c>
    </row>
    <row r="844" spans="1:4" x14ac:dyDescent="0.25">
      <c r="A844" s="68">
        <v>24</v>
      </c>
      <c r="B844" s="152" t="s">
        <v>2625</v>
      </c>
      <c r="C844" s="152" t="s">
        <v>2583</v>
      </c>
      <c r="D844" s="152" t="s">
        <v>1458</v>
      </c>
    </row>
    <row r="845" spans="1:4" x14ac:dyDescent="0.25">
      <c r="A845" s="68">
        <v>24</v>
      </c>
      <c r="B845" s="154" t="s">
        <v>2626</v>
      </c>
      <c r="C845" s="154" t="s">
        <v>614</v>
      </c>
      <c r="D845" s="154" t="s">
        <v>1446</v>
      </c>
    </row>
    <row r="846" spans="1:4" x14ac:dyDescent="0.25">
      <c r="A846" s="68">
        <v>24</v>
      </c>
      <c r="B846" s="155" t="s">
        <v>2627</v>
      </c>
      <c r="C846" s="155" t="s">
        <v>469</v>
      </c>
      <c r="D846" s="155" t="s">
        <v>1328</v>
      </c>
    </row>
    <row r="847" spans="1:4" x14ac:dyDescent="0.25">
      <c r="A847" s="68">
        <v>24</v>
      </c>
      <c r="B847" s="152" t="s">
        <v>2628</v>
      </c>
      <c r="C847" s="152" t="s">
        <v>469</v>
      </c>
      <c r="D847" s="152" t="s">
        <v>1433</v>
      </c>
    </row>
    <row r="848" spans="1:4" x14ac:dyDescent="0.25">
      <c r="A848" s="68">
        <v>24</v>
      </c>
      <c r="B848" s="152" t="s">
        <v>1583</v>
      </c>
      <c r="C848" s="152" t="s">
        <v>469</v>
      </c>
      <c r="D848" s="152" t="s">
        <v>2629</v>
      </c>
    </row>
    <row r="849" spans="1:4" x14ac:dyDescent="0.25">
      <c r="A849" s="68">
        <v>24</v>
      </c>
      <c r="B849" s="154" t="s">
        <v>2562</v>
      </c>
      <c r="C849" s="154" t="s">
        <v>469</v>
      </c>
      <c r="D849" s="154" t="s">
        <v>1328</v>
      </c>
    </row>
    <row r="850" spans="1:4" x14ac:dyDescent="0.25">
      <c r="A850" s="68">
        <v>24</v>
      </c>
      <c r="B850" s="152" t="s">
        <v>2630</v>
      </c>
      <c r="C850" s="152" t="s">
        <v>1897</v>
      </c>
      <c r="D850" s="152" t="s">
        <v>1177</v>
      </c>
    </row>
    <row r="851" spans="1:4" x14ac:dyDescent="0.25">
      <c r="A851" s="68">
        <v>24</v>
      </c>
      <c r="B851" s="152" t="s">
        <v>1598</v>
      </c>
      <c r="C851" s="153" t="s">
        <v>1477</v>
      </c>
      <c r="D851" s="153" t="s">
        <v>1417</v>
      </c>
    </row>
    <row r="852" spans="1:4" x14ac:dyDescent="0.25">
      <c r="A852" s="68">
        <v>24</v>
      </c>
      <c r="B852" s="152" t="s">
        <v>2631</v>
      </c>
      <c r="C852" s="152" t="s">
        <v>2120</v>
      </c>
      <c r="D852" s="152" t="s">
        <v>468</v>
      </c>
    </row>
    <row r="853" spans="1:4" x14ac:dyDescent="0.25">
      <c r="A853" s="68">
        <v>24</v>
      </c>
      <c r="B853" s="152" t="s">
        <v>1598</v>
      </c>
      <c r="C853" s="152" t="s">
        <v>2632</v>
      </c>
      <c r="D853" s="152" t="s">
        <v>1445</v>
      </c>
    </row>
    <row r="854" spans="1:4" x14ac:dyDescent="0.25">
      <c r="A854" s="68">
        <v>24</v>
      </c>
      <c r="B854" s="152" t="s">
        <v>2065</v>
      </c>
      <c r="C854" s="152" t="s">
        <v>1191</v>
      </c>
      <c r="D854" s="152" t="s">
        <v>2265</v>
      </c>
    </row>
    <row r="855" spans="1:4" x14ac:dyDescent="0.25">
      <c r="A855" s="68">
        <v>24</v>
      </c>
      <c r="B855" s="152" t="s">
        <v>1608</v>
      </c>
      <c r="C855" s="152" t="s">
        <v>1356</v>
      </c>
      <c r="D855" s="152" t="s">
        <v>1531</v>
      </c>
    </row>
    <row r="856" spans="1:4" x14ac:dyDescent="0.25">
      <c r="A856" s="68">
        <v>24</v>
      </c>
      <c r="B856" s="156" t="s">
        <v>2633</v>
      </c>
      <c r="C856" s="156" t="s">
        <v>370</v>
      </c>
      <c r="D856" s="156" t="s">
        <v>1506</v>
      </c>
    </row>
    <row r="857" spans="1:4" x14ac:dyDescent="0.25">
      <c r="A857" s="68">
        <v>24</v>
      </c>
      <c r="B857" s="152" t="s">
        <v>2634</v>
      </c>
      <c r="C857" s="152" t="s">
        <v>2536</v>
      </c>
      <c r="D857" s="152" t="s">
        <v>469</v>
      </c>
    </row>
    <row r="858" spans="1:4" x14ac:dyDescent="0.25">
      <c r="A858" s="68">
        <v>24</v>
      </c>
      <c r="B858" s="152" t="s">
        <v>1947</v>
      </c>
      <c r="C858" s="152" t="s">
        <v>1458</v>
      </c>
      <c r="D858" s="152" t="s">
        <v>853</v>
      </c>
    </row>
    <row r="859" spans="1:4" x14ac:dyDescent="0.25">
      <c r="A859" s="68">
        <v>24</v>
      </c>
      <c r="B859" s="154" t="s">
        <v>1524</v>
      </c>
      <c r="C859" s="154" t="s">
        <v>1683</v>
      </c>
      <c r="D859" s="154" t="s">
        <v>1706</v>
      </c>
    </row>
    <row r="860" spans="1:4" x14ac:dyDescent="0.25">
      <c r="A860" s="68">
        <v>24</v>
      </c>
      <c r="B860" s="152" t="s">
        <v>2445</v>
      </c>
      <c r="C860" s="152" t="s">
        <v>813</v>
      </c>
      <c r="D860" s="152" t="s">
        <v>1449</v>
      </c>
    </row>
    <row r="861" spans="1:4" x14ac:dyDescent="0.25">
      <c r="A861" s="68">
        <v>24</v>
      </c>
      <c r="B861" s="152" t="s">
        <v>2635</v>
      </c>
      <c r="C861" s="152" t="s">
        <v>813</v>
      </c>
      <c r="D861" s="152" t="s">
        <v>1046</v>
      </c>
    </row>
    <row r="862" spans="1:4" x14ac:dyDescent="0.25">
      <c r="A862" s="68">
        <v>24</v>
      </c>
      <c r="B862" s="152" t="s">
        <v>2306</v>
      </c>
      <c r="C862" s="152" t="s">
        <v>672</v>
      </c>
      <c r="D862" s="152" t="s">
        <v>1668</v>
      </c>
    </row>
    <row r="863" spans="1:4" x14ac:dyDescent="0.25">
      <c r="A863" s="68">
        <v>24</v>
      </c>
      <c r="B863" s="155" t="s">
        <v>2636</v>
      </c>
      <c r="C863" s="155" t="s">
        <v>1624</v>
      </c>
      <c r="D863" s="155" t="s">
        <v>1648</v>
      </c>
    </row>
    <row r="864" spans="1:4" x14ac:dyDescent="0.25">
      <c r="A864" s="68">
        <v>24</v>
      </c>
      <c r="B864" s="152" t="s">
        <v>2637</v>
      </c>
      <c r="C864" s="152" t="s">
        <v>2015</v>
      </c>
      <c r="D864" s="152" t="s">
        <v>1095</v>
      </c>
    </row>
    <row r="865" spans="1:4" x14ac:dyDescent="0.25">
      <c r="A865" s="68">
        <v>24</v>
      </c>
      <c r="B865" s="152" t="s">
        <v>1603</v>
      </c>
      <c r="C865" s="152" t="s">
        <v>1207</v>
      </c>
      <c r="D865" s="152" t="s">
        <v>1458</v>
      </c>
    </row>
    <row r="866" spans="1:4" x14ac:dyDescent="0.25">
      <c r="A866" s="68">
        <v>24</v>
      </c>
      <c r="B866" s="152" t="s">
        <v>2638</v>
      </c>
      <c r="C866" s="152" t="s">
        <v>2639</v>
      </c>
      <c r="D866" s="152" t="s">
        <v>597</v>
      </c>
    </row>
    <row r="867" spans="1:4" x14ac:dyDescent="0.25">
      <c r="A867" s="68">
        <v>24</v>
      </c>
      <c r="B867" s="152" t="s">
        <v>1781</v>
      </c>
      <c r="C867" s="152" t="s">
        <v>468</v>
      </c>
      <c r="D867" s="152" t="s">
        <v>2640</v>
      </c>
    </row>
    <row r="868" spans="1:4" x14ac:dyDescent="0.25">
      <c r="A868" s="68">
        <v>24</v>
      </c>
      <c r="B868" s="152" t="s">
        <v>1454</v>
      </c>
      <c r="C868" s="152" t="s">
        <v>1178</v>
      </c>
      <c r="D868" s="152" t="s">
        <v>1211</v>
      </c>
    </row>
    <row r="869" spans="1:4" x14ac:dyDescent="0.25">
      <c r="A869" s="68">
        <v>24</v>
      </c>
      <c r="B869" s="152" t="s">
        <v>2641</v>
      </c>
      <c r="C869" s="152" t="s">
        <v>707</v>
      </c>
      <c r="D869" s="152" t="s">
        <v>2371</v>
      </c>
    </row>
    <row r="870" spans="1:4" x14ac:dyDescent="0.25">
      <c r="A870" s="68">
        <v>24</v>
      </c>
      <c r="B870" s="154" t="s">
        <v>2642</v>
      </c>
      <c r="C870" s="154" t="s">
        <v>1491</v>
      </c>
      <c r="D870" s="154" t="s">
        <v>2590</v>
      </c>
    </row>
    <row r="871" spans="1:4" x14ac:dyDescent="0.25">
      <c r="A871" s="68">
        <v>24</v>
      </c>
      <c r="B871" s="155" t="s">
        <v>2643</v>
      </c>
      <c r="C871" s="155" t="s">
        <v>2098</v>
      </c>
      <c r="D871" s="155" t="s">
        <v>1149</v>
      </c>
    </row>
    <row r="872" spans="1:4" x14ac:dyDescent="0.25">
      <c r="A872" s="68">
        <v>24</v>
      </c>
      <c r="B872" s="152" t="s">
        <v>1947</v>
      </c>
      <c r="C872" s="152" t="s">
        <v>1610</v>
      </c>
      <c r="D872" s="152" t="s">
        <v>511</v>
      </c>
    </row>
    <row r="873" spans="1:4" x14ac:dyDescent="0.25">
      <c r="A873" s="68">
        <v>25</v>
      </c>
      <c r="B873" s="157" t="s">
        <v>2644</v>
      </c>
      <c r="C873" s="157" t="s">
        <v>1987</v>
      </c>
      <c r="D873" s="157" t="s">
        <v>370</v>
      </c>
    </row>
    <row r="874" spans="1:4" x14ac:dyDescent="0.25">
      <c r="A874" s="68">
        <v>25</v>
      </c>
      <c r="B874" s="157" t="s">
        <v>2645</v>
      </c>
      <c r="C874" s="157" t="s">
        <v>1408</v>
      </c>
      <c r="D874" s="157" t="s">
        <v>1399</v>
      </c>
    </row>
    <row r="875" spans="1:4" x14ac:dyDescent="0.25">
      <c r="A875" s="68">
        <v>25</v>
      </c>
      <c r="B875" s="91" t="s">
        <v>2646</v>
      </c>
      <c r="C875" s="91" t="s">
        <v>2007</v>
      </c>
      <c r="D875" s="91" t="s">
        <v>2264</v>
      </c>
    </row>
    <row r="876" spans="1:4" x14ac:dyDescent="0.25">
      <c r="A876" s="68">
        <v>25</v>
      </c>
      <c r="B876" s="91" t="s">
        <v>1509</v>
      </c>
      <c r="C876" s="91" t="s">
        <v>1430</v>
      </c>
      <c r="D876" s="91" t="s">
        <v>2647</v>
      </c>
    </row>
    <row r="877" spans="1:4" x14ac:dyDescent="0.25">
      <c r="A877" s="68">
        <v>25</v>
      </c>
      <c r="B877" s="157" t="s">
        <v>2648</v>
      </c>
      <c r="C877" s="157" t="s">
        <v>2649</v>
      </c>
      <c r="D877" s="157" t="s">
        <v>2018</v>
      </c>
    </row>
    <row r="878" spans="1:4" x14ac:dyDescent="0.25">
      <c r="A878" s="68">
        <v>25</v>
      </c>
      <c r="B878" s="157" t="s">
        <v>2650</v>
      </c>
      <c r="C878" s="157" t="s">
        <v>2649</v>
      </c>
      <c r="D878" s="157" t="s">
        <v>469</v>
      </c>
    </row>
    <row r="879" spans="1:4" x14ac:dyDescent="0.25">
      <c r="A879" s="68">
        <v>25</v>
      </c>
      <c r="B879" s="157" t="s">
        <v>2651</v>
      </c>
      <c r="C879" s="157" t="s">
        <v>1421</v>
      </c>
      <c r="D879" s="157" t="s">
        <v>1465</v>
      </c>
    </row>
    <row r="880" spans="1:4" x14ac:dyDescent="0.25">
      <c r="A880" s="68">
        <v>25</v>
      </c>
      <c r="B880" s="157" t="s">
        <v>2652</v>
      </c>
      <c r="C880" s="157" t="s">
        <v>1421</v>
      </c>
      <c r="D880" s="157" t="s">
        <v>2653</v>
      </c>
    </row>
    <row r="881" spans="1:4" x14ac:dyDescent="0.25">
      <c r="A881" s="68">
        <v>25</v>
      </c>
      <c r="B881" s="157" t="s">
        <v>1524</v>
      </c>
      <c r="C881" s="157" t="s">
        <v>1843</v>
      </c>
      <c r="D881" s="157" t="s">
        <v>1451</v>
      </c>
    </row>
    <row r="882" spans="1:4" x14ac:dyDescent="0.25">
      <c r="A882" s="68">
        <v>25</v>
      </c>
      <c r="B882" s="157" t="s">
        <v>1677</v>
      </c>
      <c r="C882" s="157" t="s">
        <v>2654</v>
      </c>
      <c r="D882" s="157" t="s">
        <v>2655</v>
      </c>
    </row>
    <row r="883" spans="1:4" x14ac:dyDescent="0.25">
      <c r="A883" s="68">
        <v>25</v>
      </c>
      <c r="B883" s="91" t="s">
        <v>2656</v>
      </c>
      <c r="C883" s="157" t="s">
        <v>2371</v>
      </c>
      <c r="D883" s="157" t="s">
        <v>1523</v>
      </c>
    </row>
    <row r="884" spans="1:4" x14ac:dyDescent="0.25">
      <c r="A884" s="68">
        <v>25</v>
      </c>
      <c r="B884" s="157" t="s">
        <v>2458</v>
      </c>
      <c r="C884" s="157" t="s">
        <v>1523</v>
      </c>
      <c r="D884" s="157" t="s">
        <v>2583</v>
      </c>
    </row>
    <row r="885" spans="1:4" x14ac:dyDescent="0.25">
      <c r="A885" s="68">
        <v>25</v>
      </c>
      <c r="B885" s="157" t="s">
        <v>2657</v>
      </c>
      <c r="C885" s="157" t="s">
        <v>2658</v>
      </c>
      <c r="D885" s="157" t="s">
        <v>2659</v>
      </c>
    </row>
    <row r="886" spans="1:4" x14ac:dyDescent="0.25">
      <c r="A886" s="68">
        <v>25</v>
      </c>
      <c r="B886" s="157" t="s">
        <v>2660</v>
      </c>
      <c r="C886" s="157" t="s">
        <v>1531</v>
      </c>
      <c r="D886" s="157" t="s">
        <v>854</v>
      </c>
    </row>
    <row r="887" spans="1:4" x14ac:dyDescent="0.25">
      <c r="A887" s="68">
        <v>25</v>
      </c>
      <c r="B887" s="92" t="s">
        <v>1093</v>
      </c>
      <c r="C887" s="92" t="s">
        <v>1404</v>
      </c>
      <c r="D887" s="92" t="s">
        <v>2661</v>
      </c>
    </row>
    <row r="888" spans="1:4" x14ac:dyDescent="0.25">
      <c r="A888" s="68">
        <v>25</v>
      </c>
      <c r="B888" s="158" t="s">
        <v>2662</v>
      </c>
      <c r="C888" s="158" t="s">
        <v>2663</v>
      </c>
      <c r="D888" s="158" t="s">
        <v>2664</v>
      </c>
    </row>
    <row r="889" spans="1:4" x14ac:dyDescent="0.25">
      <c r="A889" s="68">
        <v>25</v>
      </c>
      <c r="B889" s="157" t="s">
        <v>1603</v>
      </c>
      <c r="C889" s="157" t="s">
        <v>410</v>
      </c>
      <c r="D889" s="157" t="s">
        <v>2665</v>
      </c>
    </row>
    <row r="890" spans="1:4" x14ac:dyDescent="0.25">
      <c r="A890" s="68">
        <v>25</v>
      </c>
      <c r="B890" s="157" t="s">
        <v>1038</v>
      </c>
      <c r="C890" s="157" t="s">
        <v>410</v>
      </c>
      <c r="D890" s="157" t="s">
        <v>2666</v>
      </c>
    </row>
    <row r="891" spans="1:4" x14ac:dyDescent="0.25">
      <c r="A891" s="68">
        <v>25</v>
      </c>
      <c r="B891" s="157" t="s">
        <v>2118</v>
      </c>
      <c r="C891" s="157" t="s">
        <v>2667</v>
      </c>
      <c r="D891" s="157" t="s">
        <v>2279</v>
      </c>
    </row>
    <row r="892" spans="1:4" x14ac:dyDescent="0.25">
      <c r="A892" s="68">
        <v>25</v>
      </c>
      <c r="B892" s="157" t="s">
        <v>2668</v>
      </c>
      <c r="C892" s="157" t="s">
        <v>2669</v>
      </c>
      <c r="D892" s="157" t="s">
        <v>1491</v>
      </c>
    </row>
    <row r="893" spans="1:4" x14ac:dyDescent="0.25">
      <c r="A893" s="68">
        <v>25</v>
      </c>
      <c r="B893" s="157" t="s">
        <v>1475</v>
      </c>
      <c r="C893" s="157" t="s">
        <v>1528</v>
      </c>
      <c r="D893" s="157" t="s">
        <v>1820</v>
      </c>
    </row>
    <row r="894" spans="1:4" x14ac:dyDescent="0.25">
      <c r="A894" s="68">
        <v>25</v>
      </c>
      <c r="B894" s="157" t="s">
        <v>2670</v>
      </c>
      <c r="C894" s="157" t="s">
        <v>489</v>
      </c>
      <c r="D894" s="157" t="s">
        <v>2341</v>
      </c>
    </row>
    <row r="895" spans="1:4" x14ac:dyDescent="0.25">
      <c r="A895" s="68">
        <v>25</v>
      </c>
      <c r="B895" s="92" t="s">
        <v>2297</v>
      </c>
      <c r="C895" s="92" t="s">
        <v>489</v>
      </c>
      <c r="D895" s="92" t="s">
        <v>813</v>
      </c>
    </row>
    <row r="896" spans="1:4" x14ac:dyDescent="0.25">
      <c r="A896" s="68">
        <v>25</v>
      </c>
      <c r="B896" s="158" t="s">
        <v>2671</v>
      </c>
      <c r="C896" s="158" t="s">
        <v>2666</v>
      </c>
      <c r="D896" s="158" t="s">
        <v>1095</v>
      </c>
    </row>
    <row r="897" spans="1:4" x14ac:dyDescent="0.25">
      <c r="A897" s="68">
        <v>25</v>
      </c>
      <c r="B897" s="158" t="s">
        <v>2672</v>
      </c>
      <c r="C897" s="158" t="s">
        <v>2666</v>
      </c>
      <c r="D897" s="158" t="s">
        <v>1430</v>
      </c>
    </row>
    <row r="898" spans="1:4" x14ac:dyDescent="0.25">
      <c r="A898" s="68">
        <v>25</v>
      </c>
      <c r="B898" s="91" t="s">
        <v>2673</v>
      </c>
      <c r="C898" s="91" t="s">
        <v>2674</v>
      </c>
      <c r="D898" s="91" t="s">
        <v>597</v>
      </c>
    </row>
    <row r="899" spans="1:4" x14ac:dyDescent="0.25">
      <c r="A899" s="68">
        <v>25</v>
      </c>
      <c r="B899" s="157" t="s">
        <v>2675</v>
      </c>
      <c r="C899" s="157" t="s">
        <v>593</v>
      </c>
      <c r="D899" s="157" t="s">
        <v>1207</v>
      </c>
    </row>
    <row r="900" spans="1:4" x14ac:dyDescent="0.25">
      <c r="A900" s="68">
        <v>25</v>
      </c>
      <c r="B900" s="157" t="s">
        <v>2676</v>
      </c>
      <c r="C900" s="157" t="s">
        <v>2011</v>
      </c>
      <c r="D900" s="157" t="s">
        <v>1924</v>
      </c>
    </row>
    <row r="901" spans="1:4" x14ac:dyDescent="0.25">
      <c r="A901" s="68">
        <v>25</v>
      </c>
      <c r="B901" s="157" t="s">
        <v>1572</v>
      </c>
      <c r="C901" s="157" t="s">
        <v>2677</v>
      </c>
      <c r="D901" s="157" t="s">
        <v>707</v>
      </c>
    </row>
    <row r="902" spans="1:4" x14ac:dyDescent="0.25">
      <c r="A902" s="68">
        <v>25</v>
      </c>
      <c r="B902" s="157" t="s">
        <v>2678</v>
      </c>
      <c r="C902" s="157" t="s">
        <v>1753</v>
      </c>
      <c r="D902" s="157" t="s">
        <v>2679</v>
      </c>
    </row>
    <row r="903" spans="1:4" x14ac:dyDescent="0.25">
      <c r="A903" s="68">
        <v>25</v>
      </c>
      <c r="B903" s="157" t="s">
        <v>2680</v>
      </c>
      <c r="C903" s="157" t="s">
        <v>2612</v>
      </c>
      <c r="D903" s="157" t="s">
        <v>2265</v>
      </c>
    </row>
    <row r="904" spans="1:4" x14ac:dyDescent="0.25">
      <c r="A904" s="68">
        <v>25</v>
      </c>
      <c r="B904" s="157" t="s">
        <v>1548</v>
      </c>
      <c r="C904" s="157" t="s">
        <v>1311</v>
      </c>
      <c r="D904" s="157" t="s">
        <v>2033</v>
      </c>
    </row>
    <row r="905" spans="1:4" x14ac:dyDescent="0.25">
      <c r="A905" s="68">
        <v>25</v>
      </c>
      <c r="B905" s="157" t="s">
        <v>2681</v>
      </c>
      <c r="C905" s="157" t="s">
        <v>1998</v>
      </c>
      <c r="D905" s="157" t="s">
        <v>469</v>
      </c>
    </row>
    <row r="906" spans="1:4" x14ac:dyDescent="0.25">
      <c r="A906" s="68">
        <v>25</v>
      </c>
      <c r="B906" s="157" t="s">
        <v>2682</v>
      </c>
      <c r="C906" s="157" t="s">
        <v>1998</v>
      </c>
      <c r="D906" s="157" t="s">
        <v>2683</v>
      </c>
    </row>
    <row r="907" spans="1:4" x14ac:dyDescent="0.25">
      <c r="A907" s="68">
        <v>25</v>
      </c>
      <c r="B907" s="157" t="s">
        <v>2684</v>
      </c>
      <c r="C907" s="157" t="s">
        <v>2388</v>
      </c>
      <c r="D907" s="157" t="s">
        <v>1191</v>
      </c>
    </row>
    <row r="908" spans="1:4" x14ac:dyDescent="0.25">
      <c r="A908" s="68">
        <v>25</v>
      </c>
      <c r="B908" s="157" t="s">
        <v>2685</v>
      </c>
      <c r="C908" s="157" t="s">
        <v>1535</v>
      </c>
      <c r="D908" s="157" t="s">
        <v>1151</v>
      </c>
    </row>
    <row r="909" spans="1:4" x14ac:dyDescent="0.25">
      <c r="A909" s="68">
        <v>25</v>
      </c>
      <c r="B909" s="157" t="s">
        <v>2686</v>
      </c>
      <c r="C909" s="157" t="s">
        <v>2371</v>
      </c>
      <c r="D909" s="157" t="s">
        <v>1295</v>
      </c>
    </row>
    <row r="910" spans="1:4" x14ac:dyDescent="0.25">
      <c r="A910" s="68">
        <v>25</v>
      </c>
      <c r="B910" s="157" t="s">
        <v>2687</v>
      </c>
      <c r="C910" s="157" t="s">
        <v>2269</v>
      </c>
      <c r="D910" s="157" t="s">
        <v>2044</v>
      </c>
    </row>
    <row r="911" spans="1:4" x14ac:dyDescent="0.25">
      <c r="A911" s="68">
        <v>25</v>
      </c>
      <c r="B911" s="157" t="s">
        <v>1944</v>
      </c>
      <c r="C911" s="157" t="s">
        <v>2269</v>
      </c>
      <c r="D911" s="157" t="s">
        <v>2688</v>
      </c>
    </row>
    <row r="912" spans="1:4" x14ac:dyDescent="0.25">
      <c r="A912" s="68">
        <v>25</v>
      </c>
      <c r="B912" s="91" t="s">
        <v>2689</v>
      </c>
      <c r="C912" s="91" t="s">
        <v>1323</v>
      </c>
      <c r="D912" s="91" t="s">
        <v>1474</v>
      </c>
    </row>
    <row r="913" spans="1:4" x14ac:dyDescent="0.25">
      <c r="A913" s="68">
        <v>25</v>
      </c>
      <c r="B913" s="92" t="s">
        <v>1984</v>
      </c>
      <c r="C913" s="92" t="s">
        <v>1399</v>
      </c>
      <c r="D913" s="92" t="s">
        <v>469</v>
      </c>
    </row>
    <row r="914" spans="1:4" x14ac:dyDescent="0.25">
      <c r="A914" s="68">
        <v>25</v>
      </c>
      <c r="B914" s="91" t="s">
        <v>2565</v>
      </c>
      <c r="C914" s="91" t="s">
        <v>853</v>
      </c>
      <c r="D914" s="91" t="s">
        <v>1820</v>
      </c>
    </row>
    <row r="915" spans="1:4" x14ac:dyDescent="0.25">
      <c r="A915" s="68">
        <v>25</v>
      </c>
      <c r="B915" s="91" t="s">
        <v>1785</v>
      </c>
      <c r="C915" s="91" t="s">
        <v>853</v>
      </c>
      <c r="D915" s="91" t="s">
        <v>2690</v>
      </c>
    </row>
    <row r="916" spans="1:4" x14ac:dyDescent="0.25">
      <c r="A916" s="68">
        <v>25</v>
      </c>
      <c r="B916" s="157" t="s">
        <v>1607</v>
      </c>
      <c r="C916" s="157" t="s">
        <v>853</v>
      </c>
      <c r="D916" s="157" t="s">
        <v>874</v>
      </c>
    </row>
    <row r="917" spans="1:4" x14ac:dyDescent="0.25">
      <c r="A917" s="68">
        <v>25</v>
      </c>
      <c r="B917" s="157" t="s">
        <v>2691</v>
      </c>
      <c r="C917" s="157" t="s">
        <v>853</v>
      </c>
      <c r="D917" s="157" t="s">
        <v>1207</v>
      </c>
    </row>
    <row r="918" spans="1:4" x14ac:dyDescent="0.25">
      <c r="A918" s="68">
        <v>25</v>
      </c>
      <c r="B918" s="157" t="s">
        <v>2692</v>
      </c>
      <c r="C918" s="157" t="s">
        <v>2693</v>
      </c>
      <c r="D918" s="157" t="s">
        <v>2265</v>
      </c>
    </row>
    <row r="919" spans="1:4" x14ac:dyDescent="0.25">
      <c r="A919" s="68">
        <v>25</v>
      </c>
      <c r="B919" s="157" t="s">
        <v>1605</v>
      </c>
      <c r="C919" s="157" t="s">
        <v>2693</v>
      </c>
      <c r="D919" s="157" t="s">
        <v>1446</v>
      </c>
    </row>
    <row r="920" spans="1:4" x14ac:dyDescent="0.25">
      <c r="A920" s="68">
        <v>25</v>
      </c>
      <c r="B920" s="157" t="s">
        <v>2694</v>
      </c>
      <c r="C920" s="157" t="s">
        <v>2001</v>
      </c>
      <c r="D920" s="157" t="s">
        <v>1399</v>
      </c>
    </row>
    <row r="921" spans="1:4" x14ac:dyDescent="0.25">
      <c r="A921" s="68">
        <v>25</v>
      </c>
      <c r="B921" s="157" t="s">
        <v>1926</v>
      </c>
      <c r="C921" s="157" t="s">
        <v>2001</v>
      </c>
      <c r="D921" s="157" t="s">
        <v>2695</v>
      </c>
    </row>
    <row r="922" spans="1:4" x14ac:dyDescent="0.25">
      <c r="A922" s="68">
        <v>25</v>
      </c>
      <c r="B922" s="157" t="s">
        <v>1194</v>
      </c>
      <c r="C922" s="157" t="s">
        <v>2001</v>
      </c>
      <c r="D922" s="157" t="s">
        <v>1178</v>
      </c>
    </row>
    <row r="923" spans="1:4" x14ac:dyDescent="0.25">
      <c r="A923" s="68">
        <v>25</v>
      </c>
      <c r="B923" s="91" t="s">
        <v>2045</v>
      </c>
      <c r="C923" s="91" t="s">
        <v>1364</v>
      </c>
      <c r="D923" s="91" t="s">
        <v>1579</v>
      </c>
    </row>
    <row r="924" spans="1:4" x14ac:dyDescent="0.25">
      <c r="A924" s="68">
        <v>25</v>
      </c>
      <c r="B924" s="157" t="s">
        <v>2696</v>
      </c>
      <c r="C924" s="157" t="s">
        <v>1364</v>
      </c>
      <c r="D924" s="157" t="s">
        <v>2697</v>
      </c>
    </row>
    <row r="925" spans="1:4" x14ac:dyDescent="0.25">
      <c r="A925" s="68">
        <v>25</v>
      </c>
      <c r="B925" s="157" t="s">
        <v>1807</v>
      </c>
      <c r="C925" s="157" t="s">
        <v>651</v>
      </c>
      <c r="D925" s="157" t="s">
        <v>1902</v>
      </c>
    </row>
    <row r="926" spans="1:4" x14ac:dyDescent="0.25">
      <c r="A926" s="68">
        <v>25</v>
      </c>
      <c r="B926" s="157" t="s">
        <v>1603</v>
      </c>
      <c r="C926" s="157" t="s">
        <v>651</v>
      </c>
      <c r="D926" s="157" t="s">
        <v>2417</v>
      </c>
    </row>
    <row r="927" spans="1:4" x14ac:dyDescent="0.25">
      <c r="A927" s="68">
        <v>25</v>
      </c>
      <c r="B927" s="91" t="s">
        <v>2698</v>
      </c>
      <c r="C927" s="91" t="s">
        <v>874</v>
      </c>
      <c r="D927" s="91" t="s">
        <v>1178</v>
      </c>
    </row>
    <row r="928" spans="1:4" x14ac:dyDescent="0.25">
      <c r="A928" s="68">
        <v>25</v>
      </c>
      <c r="B928" s="91" t="s">
        <v>2699</v>
      </c>
      <c r="C928" s="91" t="s">
        <v>874</v>
      </c>
      <c r="D928" s="91" t="s">
        <v>1382</v>
      </c>
    </row>
    <row r="929" spans="1:4" x14ac:dyDescent="0.25">
      <c r="A929" s="68">
        <v>25</v>
      </c>
      <c r="B929" s="157" t="s">
        <v>650</v>
      </c>
      <c r="C929" s="157" t="s">
        <v>874</v>
      </c>
      <c r="D929" s="157" t="s">
        <v>2700</v>
      </c>
    </row>
    <row r="930" spans="1:4" x14ac:dyDescent="0.25">
      <c r="A930" s="68">
        <v>25</v>
      </c>
      <c r="B930" s="157" t="s">
        <v>1560</v>
      </c>
      <c r="C930" s="157" t="s">
        <v>874</v>
      </c>
      <c r="D930" s="157" t="s">
        <v>2647</v>
      </c>
    </row>
    <row r="931" spans="1:4" x14ac:dyDescent="0.25">
      <c r="A931" s="68">
        <v>25</v>
      </c>
      <c r="B931" s="157" t="s">
        <v>1662</v>
      </c>
      <c r="C931" s="157" t="s">
        <v>874</v>
      </c>
      <c r="D931" s="157" t="s">
        <v>2647</v>
      </c>
    </row>
    <row r="932" spans="1:4" x14ac:dyDescent="0.25">
      <c r="A932" s="68">
        <v>25</v>
      </c>
      <c r="B932" s="157" t="s">
        <v>2701</v>
      </c>
      <c r="C932" s="157" t="s">
        <v>874</v>
      </c>
      <c r="D932" s="157" t="s">
        <v>1989</v>
      </c>
    </row>
    <row r="933" spans="1:4" x14ac:dyDescent="0.25">
      <c r="A933" s="68">
        <v>25</v>
      </c>
      <c r="B933" s="157" t="s">
        <v>2702</v>
      </c>
      <c r="C933" s="157" t="s">
        <v>874</v>
      </c>
      <c r="D933" s="157" t="s">
        <v>1537</v>
      </c>
    </row>
    <row r="934" spans="1:4" x14ac:dyDescent="0.25">
      <c r="A934" s="68">
        <v>25</v>
      </c>
      <c r="B934" s="92" t="s">
        <v>2703</v>
      </c>
      <c r="C934" s="92" t="s">
        <v>874</v>
      </c>
      <c r="D934" s="92" t="s">
        <v>813</v>
      </c>
    </row>
    <row r="935" spans="1:4" x14ac:dyDescent="0.25">
      <c r="A935" s="68">
        <v>25</v>
      </c>
      <c r="B935" s="157" t="s">
        <v>2312</v>
      </c>
      <c r="C935" s="157" t="s">
        <v>1811</v>
      </c>
      <c r="D935" s="157" t="s">
        <v>1535</v>
      </c>
    </row>
    <row r="936" spans="1:4" x14ac:dyDescent="0.25">
      <c r="A936" s="68">
        <v>25</v>
      </c>
      <c r="B936" s="157" t="s">
        <v>2491</v>
      </c>
      <c r="C936" s="157" t="s">
        <v>2516</v>
      </c>
      <c r="D936" s="157" t="s">
        <v>1458</v>
      </c>
    </row>
    <row r="937" spans="1:4" x14ac:dyDescent="0.25">
      <c r="A937" s="68">
        <v>25</v>
      </c>
      <c r="B937" s="157" t="s">
        <v>2533</v>
      </c>
      <c r="C937" s="157" t="s">
        <v>553</v>
      </c>
      <c r="D937" s="157" t="s">
        <v>2704</v>
      </c>
    </row>
    <row r="938" spans="1:4" x14ac:dyDescent="0.25">
      <c r="A938" s="68">
        <v>25</v>
      </c>
      <c r="B938" s="157" t="s">
        <v>2705</v>
      </c>
      <c r="C938" s="157" t="s">
        <v>553</v>
      </c>
      <c r="D938" s="157" t="s">
        <v>1954</v>
      </c>
    </row>
    <row r="939" spans="1:4" x14ac:dyDescent="0.25">
      <c r="A939" s="68">
        <v>25</v>
      </c>
      <c r="B939" s="157" t="s">
        <v>2706</v>
      </c>
      <c r="C939" s="157" t="s">
        <v>553</v>
      </c>
      <c r="D939" s="157" t="s">
        <v>614</v>
      </c>
    </row>
    <row r="940" spans="1:4" x14ac:dyDescent="0.25">
      <c r="A940" s="68">
        <v>25</v>
      </c>
      <c r="B940" s="157" t="s">
        <v>2707</v>
      </c>
      <c r="C940" s="157" t="s">
        <v>553</v>
      </c>
      <c r="D940" s="157" t="s">
        <v>1211</v>
      </c>
    </row>
    <row r="941" spans="1:4" x14ac:dyDescent="0.25">
      <c r="A941" s="68">
        <v>25</v>
      </c>
      <c r="B941" s="157" t="s">
        <v>2708</v>
      </c>
      <c r="C941" s="157" t="s">
        <v>553</v>
      </c>
      <c r="D941" s="157" t="s">
        <v>2709</v>
      </c>
    </row>
    <row r="942" spans="1:4" x14ac:dyDescent="0.25">
      <c r="A942" s="68">
        <v>25</v>
      </c>
      <c r="B942" s="91" t="s">
        <v>650</v>
      </c>
      <c r="C942" s="91" t="s">
        <v>2710</v>
      </c>
      <c r="D942" s="91" t="s">
        <v>1178</v>
      </c>
    </row>
    <row r="943" spans="1:4" x14ac:dyDescent="0.25">
      <c r="A943" s="68">
        <v>25</v>
      </c>
      <c r="B943" s="157" t="s">
        <v>2711</v>
      </c>
      <c r="C943" s="157" t="s">
        <v>2604</v>
      </c>
      <c r="D943" s="157" t="s">
        <v>652</v>
      </c>
    </row>
    <row r="944" spans="1:4" x14ac:dyDescent="0.25">
      <c r="A944" s="68">
        <v>25</v>
      </c>
      <c r="B944" s="157" t="s">
        <v>2712</v>
      </c>
      <c r="C944" s="157" t="s">
        <v>1902</v>
      </c>
      <c r="D944" s="157" t="s">
        <v>553</v>
      </c>
    </row>
    <row r="945" spans="1:4" x14ac:dyDescent="0.25">
      <c r="A945" s="68">
        <v>25</v>
      </c>
      <c r="B945" s="91" t="s">
        <v>1858</v>
      </c>
      <c r="C945" s="91" t="s">
        <v>1328</v>
      </c>
      <c r="D945" s="91" t="s">
        <v>410</v>
      </c>
    </row>
    <row r="946" spans="1:4" x14ac:dyDescent="0.25">
      <c r="A946" s="68">
        <v>25</v>
      </c>
      <c r="B946" s="91" t="s">
        <v>1889</v>
      </c>
      <c r="C946" s="91" t="s">
        <v>1328</v>
      </c>
      <c r="D946" s="91" t="s">
        <v>370</v>
      </c>
    </row>
    <row r="947" spans="1:4" x14ac:dyDescent="0.25">
      <c r="A947" s="68">
        <v>25</v>
      </c>
      <c r="B947" s="157" t="s">
        <v>2713</v>
      </c>
      <c r="C947" s="157" t="s">
        <v>1328</v>
      </c>
      <c r="D947" s="157" t="s">
        <v>1453</v>
      </c>
    </row>
    <row r="948" spans="1:4" x14ac:dyDescent="0.25">
      <c r="A948" s="68">
        <v>25</v>
      </c>
      <c r="B948" s="157" t="s">
        <v>2714</v>
      </c>
      <c r="C948" s="157" t="s">
        <v>510</v>
      </c>
      <c r="D948" s="157" t="s">
        <v>1528</v>
      </c>
    </row>
    <row r="949" spans="1:4" x14ac:dyDescent="0.25">
      <c r="A949" s="68">
        <v>25</v>
      </c>
      <c r="B949" s="157" t="s">
        <v>2715</v>
      </c>
      <c r="C949" s="157" t="s">
        <v>597</v>
      </c>
      <c r="D949" s="157" t="s">
        <v>1525</v>
      </c>
    </row>
    <row r="950" spans="1:4" x14ac:dyDescent="0.25">
      <c r="A950" s="68">
        <v>25</v>
      </c>
      <c r="B950" s="157" t="s">
        <v>1781</v>
      </c>
      <c r="C950" s="157" t="s">
        <v>597</v>
      </c>
      <c r="D950" s="157" t="s">
        <v>469</v>
      </c>
    </row>
    <row r="951" spans="1:4" x14ac:dyDescent="0.25">
      <c r="A951" s="68">
        <v>25</v>
      </c>
      <c r="B951" s="157" t="s">
        <v>2716</v>
      </c>
      <c r="C951" s="157" t="s">
        <v>597</v>
      </c>
      <c r="D951" s="157" t="s">
        <v>1503</v>
      </c>
    </row>
    <row r="952" spans="1:4" x14ac:dyDescent="0.25">
      <c r="A952" s="68">
        <v>25</v>
      </c>
      <c r="B952" s="92" t="s">
        <v>2717</v>
      </c>
      <c r="C952" s="92" t="s">
        <v>597</v>
      </c>
      <c r="D952" s="92" t="s">
        <v>672</v>
      </c>
    </row>
    <row r="953" spans="1:4" x14ac:dyDescent="0.25">
      <c r="A953" s="68">
        <v>25</v>
      </c>
      <c r="B953" s="91" t="s">
        <v>2718</v>
      </c>
      <c r="C953" s="91" t="s">
        <v>2026</v>
      </c>
      <c r="D953" s="91" t="s">
        <v>2719</v>
      </c>
    </row>
    <row r="954" spans="1:4" x14ac:dyDescent="0.25">
      <c r="A954" s="68">
        <v>25</v>
      </c>
      <c r="B954" s="157" t="s">
        <v>1534</v>
      </c>
      <c r="C954" s="157" t="s">
        <v>1557</v>
      </c>
      <c r="D954" s="157" t="s">
        <v>1212</v>
      </c>
    </row>
    <row r="955" spans="1:4" x14ac:dyDescent="0.25">
      <c r="A955" s="68">
        <v>25</v>
      </c>
      <c r="B955" s="91" t="s">
        <v>2720</v>
      </c>
      <c r="C955" s="91" t="s">
        <v>1360</v>
      </c>
      <c r="D955" s="91"/>
    </row>
    <row r="956" spans="1:4" x14ac:dyDescent="0.25">
      <c r="A956" s="68">
        <v>25</v>
      </c>
      <c r="B956" s="157" t="s">
        <v>2721</v>
      </c>
      <c r="C956" s="157" t="s">
        <v>2017</v>
      </c>
      <c r="D956" s="157" t="s">
        <v>2265</v>
      </c>
    </row>
    <row r="957" spans="1:4" x14ac:dyDescent="0.25">
      <c r="A957" s="68">
        <v>25</v>
      </c>
      <c r="B957" s="157" t="s">
        <v>2722</v>
      </c>
      <c r="C957" s="157" t="s">
        <v>2017</v>
      </c>
      <c r="D957" s="157" t="s">
        <v>2723</v>
      </c>
    </row>
    <row r="958" spans="1:4" x14ac:dyDescent="0.25">
      <c r="A958" s="68">
        <v>25</v>
      </c>
      <c r="B958" s="91" t="s">
        <v>1560</v>
      </c>
      <c r="C958" s="91" t="s">
        <v>1638</v>
      </c>
      <c r="D958" s="91" t="s">
        <v>1269</v>
      </c>
    </row>
    <row r="959" spans="1:4" x14ac:dyDescent="0.25">
      <c r="A959" s="68">
        <v>25</v>
      </c>
      <c r="B959" s="157" t="s">
        <v>2692</v>
      </c>
      <c r="C959" s="157" t="s">
        <v>1269</v>
      </c>
      <c r="D959" s="157" t="s">
        <v>597</v>
      </c>
    </row>
    <row r="960" spans="1:4" x14ac:dyDescent="0.25">
      <c r="A960" s="68">
        <v>25</v>
      </c>
      <c r="B960" s="91" t="s">
        <v>1947</v>
      </c>
      <c r="C960" s="91" t="s">
        <v>614</v>
      </c>
      <c r="D960" s="91" t="s">
        <v>553</v>
      </c>
    </row>
    <row r="961" spans="1:4" x14ac:dyDescent="0.25">
      <c r="A961" s="68">
        <v>25</v>
      </c>
      <c r="B961" s="157" t="s">
        <v>2724</v>
      </c>
      <c r="C961" s="157" t="s">
        <v>614</v>
      </c>
      <c r="D961" s="157" t="s">
        <v>2725</v>
      </c>
    </row>
    <row r="962" spans="1:4" x14ac:dyDescent="0.25">
      <c r="A962" s="68">
        <v>25</v>
      </c>
      <c r="B962" s="157" t="s">
        <v>2726</v>
      </c>
      <c r="C962" s="157" t="s">
        <v>614</v>
      </c>
      <c r="D962" s="157" t="s">
        <v>1432</v>
      </c>
    </row>
    <row r="963" spans="1:4" x14ac:dyDescent="0.25">
      <c r="A963" s="68">
        <v>25</v>
      </c>
      <c r="B963" s="157" t="s">
        <v>2727</v>
      </c>
      <c r="C963" s="157" t="s">
        <v>614</v>
      </c>
      <c r="D963" s="157" t="s">
        <v>2725</v>
      </c>
    </row>
    <row r="964" spans="1:4" x14ac:dyDescent="0.25">
      <c r="A964" s="68">
        <v>25</v>
      </c>
      <c r="B964" s="157" t="s">
        <v>1434</v>
      </c>
      <c r="C964" s="157" t="s">
        <v>614</v>
      </c>
      <c r="D964" s="157" t="s">
        <v>597</v>
      </c>
    </row>
    <row r="965" spans="1:4" x14ac:dyDescent="0.25">
      <c r="A965" s="68">
        <v>25</v>
      </c>
      <c r="B965" s="157" t="s">
        <v>2198</v>
      </c>
      <c r="C965" s="157" t="s">
        <v>2036</v>
      </c>
      <c r="D965" s="157" t="s">
        <v>469</v>
      </c>
    </row>
    <row r="966" spans="1:4" x14ac:dyDescent="0.25">
      <c r="A966" s="68">
        <v>25</v>
      </c>
      <c r="B966" s="91" t="s">
        <v>1888</v>
      </c>
      <c r="C966" s="91" t="s">
        <v>1732</v>
      </c>
      <c r="D966" s="91" t="s">
        <v>2332</v>
      </c>
    </row>
    <row r="967" spans="1:4" x14ac:dyDescent="0.25">
      <c r="A967" s="68">
        <v>25</v>
      </c>
      <c r="B967" s="91" t="s">
        <v>2118</v>
      </c>
      <c r="C967" s="91" t="s">
        <v>2044</v>
      </c>
      <c r="D967" s="91" t="s">
        <v>1212</v>
      </c>
    </row>
    <row r="968" spans="1:4" x14ac:dyDescent="0.25">
      <c r="A968" s="68">
        <v>25</v>
      </c>
      <c r="B968" s="157" t="s">
        <v>2728</v>
      </c>
      <c r="C968" s="157" t="s">
        <v>2729</v>
      </c>
      <c r="D968" s="157" t="s">
        <v>707</v>
      </c>
    </row>
    <row r="969" spans="1:4" x14ac:dyDescent="0.25">
      <c r="A969" s="68">
        <v>25</v>
      </c>
      <c r="B969" s="158" t="s">
        <v>1884</v>
      </c>
      <c r="C969" s="158" t="s">
        <v>2353</v>
      </c>
      <c r="D969" s="158" t="s">
        <v>2730</v>
      </c>
    </row>
    <row r="970" spans="1:4" x14ac:dyDescent="0.25">
      <c r="A970" s="68">
        <v>25</v>
      </c>
      <c r="B970" s="91" t="s">
        <v>2731</v>
      </c>
      <c r="C970" s="91" t="s">
        <v>469</v>
      </c>
      <c r="D970" s="91" t="s">
        <v>2005</v>
      </c>
    </row>
    <row r="971" spans="1:4" x14ac:dyDescent="0.25">
      <c r="A971" s="68">
        <v>25</v>
      </c>
      <c r="B971" s="91" t="s">
        <v>2732</v>
      </c>
      <c r="C971" s="91" t="s">
        <v>469</v>
      </c>
      <c r="D971" s="91" t="s">
        <v>1820</v>
      </c>
    </row>
    <row r="972" spans="1:4" x14ac:dyDescent="0.25">
      <c r="A972" s="68">
        <v>25</v>
      </c>
      <c r="B972" s="157" t="s">
        <v>2733</v>
      </c>
      <c r="C972" s="157" t="s">
        <v>469</v>
      </c>
      <c r="D972" s="157" t="s">
        <v>1446</v>
      </c>
    </row>
    <row r="973" spans="1:4" x14ac:dyDescent="0.25">
      <c r="A973" s="68">
        <v>25</v>
      </c>
      <c r="B973" s="157" t="s">
        <v>2734</v>
      </c>
      <c r="C973" s="157" t="s">
        <v>469</v>
      </c>
      <c r="D973" s="157" t="s">
        <v>597</v>
      </c>
    </row>
    <row r="974" spans="1:4" x14ac:dyDescent="0.25">
      <c r="A974" s="68">
        <v>25</v>
      </c>
      <c r="B974" s="157" t="s">
        <v>2735</v>
      </c>
      <c r="C974" s="157" t="s">
        <v>1211</v>
      </c>
      <c r="D974" s="157" t="s">
        <v>1460</v>
      </c>
    </row>
    <row r="975" spans="1:4" x14ac:dyDescent="0.25">
      <c r="A975" s="68">
        <v>25</v>
      </c>
      <c r="B975" s="158" t="s">
        <v>1492</v>
      </c>
      <c r="C975" s="158" t="s">
        <v>1885</v>
      </c>
      <c r="D975" s="158" t="s">
        <v>2017</v>
      </c>
    </row>
    <row r="976" spans="1:4" x14ac:dyDescent="0.25">
      <c r="A976" s="68">
        <v>25</v>
      </c>
      <c r="B976" s="91" t="s">
        <v>1925</v>
      </c>
      <c r="C976" s="91" t="s">
        <v>1382</v>
      </c>
      <c r="D976" s="91" t="s">
        <v>1820</v>
      </c>
    </row>
    <row r="977" spans="1:4" x14ac:dyDescent="0.25">
      <c r="A977" s="68">
        <v>25</v>
      </c>
      <c r="B977" s="157" t="s">
        <v>1653</v>
      </c>
      <c r="C977" s="157" t="s">
        <v>2736</v>
      </c>
      <c r="D977" s="157" t="s">
        <v>1820</v>
      </c>
    </row>
    <row r="978" spans="1:4" x14ac:dyDescent="0.25">
      <c r="A978" s="68">
        <v>25</v>
      </c>
      <c r="B978" s="157" t="s">
        <v>1618</v>
      </c>
      <c r="C978" s="157" t="s">
        <v>1164</v>
      </c>
      <c r="D978" s="157" t="s">
        <v>2737</v>
      </c>
    </row>
    <row r="979" spans="1:4" x14ac:dyDescent="0.25">
      <c r="A979" s="68">
        <v>25</v>
      </c>
      <c r="B979" s="92" t="s">
        <v>2319</v>
      </c>
      <c r="C979" s="92" t="s">
        <v>1198</v>
      </c>
      <c r="D979" s="92" t="s">
        <v>652</v>
      </c>
    </row>
    <row r="980" spans="1:4" x14ac:dyDescent="0.25">
      <c r="A980" s="68">
        <v>25</v>
      </c>
      <c r="B980" s="157" t="s">
        <v>1781</v>
      </c>
      <c r="C980" s="157" t="s">
        <v>1151</v>
      </c>
      <c r="D980" s="157" t="s">
        <v>672</v>
      </c>
    </row>
    <row r="981" spans="1:4" x14ac:dyDescent="0.25">
      <c r="A981" s="68">
        <v>25</v>
      </c>
      <c r="B981" s="158" t="s">
        <v>2738</v>
      </c>
      <c r="C981" s="158" t="s">
        <v>1479</v>
      </c>
      <c r="D981" s="158" t="s">
        <v>597</v>
      </c>
    </row>
    <row r="982" spans="1:4" x14ac:dyDescent="0.25">
      <c r="A982" s="68">
        <v>25</v>
      </c>
      <c r="B982" s="157" t="s">
        <v>1814</v>
      </c>
      <c r="C982" s="157" t="s">
        <v>1479</v>
      </c>
      <c r="D982" s="157" t="s">
        <v>575</v>
      </c>
    </row>
    <row r="983" spans="1:4" x14ac:dyDescent="0.25">
      <c r="A983" s="68">
        <v>25</v>
      </c>
      <c r="B983" s="157" t="s">
        <v>2248</v>
      </c>
      <c r="C983" s="157" t="s">
        <v>1479</v>
      </c>
      <c r="D983" s="157" t="s">
        <v>853</v>
      </c>
    </row>
    <row r="984" spans="1:4" x14ac:dyDescent="0.25">
      <c r="A984" s="68">
        <v>25</v>
      </c>
      <c r="B984" s="157" t="s">
        <v>1598</v>
      </c>
      <c r="C984" s="157" t="s">
        <v>1479</v>
      </c>
      <c r="D984" s="157" t="s">
        <v>1954</v>
      </c>
    </row>
    <row r="985" spans="1:4" x14ac:dyDescent="0.25">
      <c r="A985" s="68">
        <v>25</v>
      </c>
      <c r="B985" s="91" t="s">
        <v>2155</v>
      </c>
      <c r="C985" s="91" t="s">
        <v>1641</v>
      </c>
      <c r="D985" s="91" t="s">
        <v>2739</v>
      </c>
    </row>
    <row r="986" spans="1:4" x14ac:dyDescent="0.25">
      <c r="A986" s="68">
        <v>25</v>
      </c>
      <c r="B986" s="91" t="s">
        <v>1779</v>
      </c>
      <c r="C986" s="91" t="s">
        <v>1641</v>
      </c>
      <c r="D986" s="91" t="s">
        <v>651</v>
      </c>
    </row>
    <row r="987" spans="1:4" x14ac:dyDescent="0.25">
      <c r="A987" s="68">
        <v>25</v>
      </c>
      <c r="B987" s="91" t="s">
        <v>2740</v>
      </c>
      <c r="C987" s="91" t="s">
        <v>1641</v>
      </c>
      <c r="D987" s="91" t="s">
        <v>1191</v>
      </c>
    </row>
    <row r="988" spans="1:4" x14ac:dyDescent="0.25">
      <c r="A988" s="68">
        <v>25</v>
      </c>
      <c r="B988" s="157" t="s">
        <v>1560</v>
      </c>
      <c r="C988" s="157" t="s">
        <v>1041</v>
      </c>
      <c r="D988" s="157" t="s">
        <v>1269</v>
      </c>
    </row>
    <row r="989" spans="1:4" x14ac:dyDescent="0.25">
      <c r="A989" s="68">
        <v>25</v>
      </c>
      <c r="B989" s="157" t="s">
        <v>2741</v>
      </c>
      <c r="C989" s="157" t="s">
        <v>1156</v>
      </c>
      <c r="D989" s="157" t="s">
        <v>510</v>
      </c>
    </row>
    <row r="990" spans="1:4" x14ac:dyDescent="0.25">
      <c r="A990" s="68">
        <v>25</v>
      </c>
      <c r="B990" s="157" t="s">
        <v>2742</v>
      </c>
      <c r="C990" s="157" t="s">
        <v>812</v>
      </c>
      <c r="D990" s="157" t="s">
        <v>2743</v>
      </c>
    </row>
    <row r="991" spans="1:4" x14ac:dyDescent="0.25">
      <c r="A991" s="68">
        <v>25</v>
      </c>
      <c r="B991" s="157" t="s">
        <v>2260</v>
      </c>
      <c r="C991" s="157" t="s">
        <v>2033</v>
      </c>
      <c r="D991" s="157" t="s">
        <v>1681</v>
      </c>
    </row>
    <row r="992" spans="1:4" x14ac:dyDescent="0.25">
      <c r="A992" s="68">
        <v>25</v>
      </c>
      <c r="B992" s="158" t="s">
        <v>1852</v>
      </c>
      <c r="C992" s="158" t="s">
        <v>1171</v>
      </c>
      <c r="D992" s="158" t="s">
        <v>874</v>
      </c>
    </row>
    <row r="993" spans="1:4" x14ac:dyDescent="0.25">
      <c r="A993" s="68">
        <v>25</v>
      </c>
      <c r="B993" s="157" t="s">
        <v>2019</v>
      </c>
      <c r="C993" s="157" t="s">
        <v>1171</v>
      </c>
      <c r="D993" s="157" t="s">
        <v>2744</v>
      </c>
    </row>
    <row r="994" spans="1:4" x14ac:dyDescent="0.25">
      <c r="A994" s="68">
        <v>25</v>
      </c>
      <c r="B994" s="91" t="s">
        <v>2745</v>
      </c>
      <c r="C994" s="91" t="s">
        <v>1584</v>
      </c>
      <c r="D994" s="91" t="s">
        <v>614</v>
      </c>
    </row>
    <row r="995" spans="1:4" x14ac:dyDescent="0.25">
      <c r="A995" s="68">
        <v>25</v>
      </c>
      <c r="B995" s="157" t="s">
        <v>2746</v>
      </c>
      <c r="C995" s="157" t="s">
        <v>1584</v>
      </c>
      <c r="D995" s="157" t="s">
        <v>1843</v>
      </c>
    </row>
    <row r="996" spans="1:4" x14ac:dyDescent="0.25">
      <c r="A996" s="68">
        <v>25</v>
      </c>
      <c r="B996" s="157" t="s">
        <v>2747</v>
      </c>
      <c r="C996" s="157" t="s">
        <v>1191</v>
      </c>
      <c r="D996" s="157" t="s">
        <v>553</v>
      </c>
    </row>
    <row r="997" spans="1:4" x14ac:dyDescent="0.25">
      <c r="A997" s="68">
        <v>25</v>
      </c>
      <c r="B997" s="157" t="s">
        <v>2748</v>
      </c>
      <c r="C997" s="157" t="s">
        <v>1191</v>
      </c>
      <c r="D997" s="157" t="s">
        <v>1525</v>
      </c>
    </row>
    <row r="998" spans="1:4" x14ac:dyDescent="0.25">
      <c r="A998" s="68">
        <v>25</v>
      </c>
      <c r="B998" s="91" t="s">
        <v>2749</v>
      </c>
      <c r="C998" s="91" t="s">
        <v>1483</v>
      </c>
      <c r="D998" s="91" t="s">
        <v>1985</v>
      </c>
    </row>
    <row r="999" spans="1:4" x14ac:dyDescent="0.25">
      <c r="A999" s="68">
        <v>25</v>
      </c>
      <c r="B999" s="92" t="s">
        <v>2750</v>
      </c>
      <c r="C999" s="92" t="s">
        <v>1356</v>
      </c>
      <c r="D999" s="92" t="s">
        <v>597</v>
      </c>
    </row>
    <row r="1000" spans="1:4" x14ac:dyDescent="0.25">
      <c r="A1000" s="68">
        <v>25</v>
      </c>
      <c r="B1000" s="158" t="s">
        <v>2751</v>
      </c>
      <c r="C1000" s="158" t="s">
        <v>2752</v>
      </c>
      <c r="D1000" s="158" t="s">
        <v>853</v>
      </c>
    </row>
    <row r="1001" spans="1:4" x14ac:dyDescent="0.25">
      <c r="A1001" s="68">
        <v>25</v>
      </c>
      <c r="B1001" s="157" t="s">
        <v>2753</v>
      </c>
      <c r="C1001" s="157" t="s">
        <v>2754</v>
      </c>
      <c r="D1001" s="157" t="s">
        <v>853</v>
      </c>
    </row>
    <row r="1002" spans="1:4" x14ac:dyDescent="0.25">
      <c r="A1002" s="68">
        <v>25</v>
      </c>
      <c r="B1002" s="157" t="s">
        <v>2755</v>
      </c>
      <c r="C1002" s="157" t="s">
        <v>1830</v>
      </c>
      <c r="D1002" s="157" t="s">
        <v>672</v>
      </c>
    </row>
    <row r="1003" spans="1:4" x14ac:dyDescent="0.25">
      <c r="A1003" s="68">
        <v>25</v>
      </c>
      <c r="B1003" s="157" t="s">
        <v>1751</v>
      </c>
      <c r="C1003" s="157" t="s">
        <v>370</v>
      </c>
      <c r="D1003" s="157" t="s">
        <v>2756</v>
      </c>
    </row>
    <row r="1004" spans="1:4" x14ac:dyDescent="0.25">
      <c r="A1004" s="68">
        <v>25</v>
      </c>
      <c r="B1004" s="157" t="s">
        <v>2757</v>
      </c>
      <c r="C1004" s="157" t="s">
        <v>370</v>
      </c>
      <c r="D1004" s="157" t="s">
        <v>1498</v>
      </c>
    </row>
    <row r="1005" spans="1:4" x14ac:dyDescent="0.25">
      <c r="A1005" s="68">
        <v>25</v>
      </c>
      <c r="B1005" s="157" t="s">
        <v>1781</v>
      </c>
      <c r="C1005" s="157" t="s">
        <v>2567</v>
      </c>
      <c r="D1005" s="157" t="s">
        <v>553</v>
      </c>
    </row>
    <row r="1006" spans="1:4" x14ac:dyDescent="0.25">
      <c r="A1006" s="68">
        <v>25</v>
      </c>
      <c r="B1006" s="157" t="s">
        <v>2758</v>
      </c>
      <c r="C1006" s="157" t="s">
        <v>1592</v>
      </c>
      <c r="D1006" s="157" t="s">
        <v>469</v>
      </c>
    </row>
    <row r="1007" spans="1:4" x14ac:dyDescent="0.25">
      <c r="A1007" s="68">
        <v>25</v>
      </c>
      <c r="B1007" s="157" t="s">
        <v>2759</v>
      </c>
      <c r="C1007" s="157" t="s">
        <v>1592</v>
      </c>
      <c r="D1007" s="157" t="s">
        <v>1283</v>
      </c>
    </row>
    <row r="1008" spans="1:4" x14ac:dyDescent="0.25">
      <c r="A1008" s="68">
        <v>25</v>
      </c>
      <c r="B1008" s="91" t="s">
        <v>2760</v>
      </c>
      <c r="C1008" s="91" t="s">
        <v>1458</v>
      </c>
      <c r="D1008" s="91" t="s">
        <v>1542</v>
      </c>
    </row>
    <row r="1009" spans="1:4" x14ac:dyDescent="0.25">
      <c r="A1009" s="68">
        <v>25</v>
      </c>
      <c r="B1009" s="157" t="s">
        <v>2761</v>
      </c>
      <c r="C1009" s="157" t="s">
        <v>1458</v>
      </c>
      <c r="D1009" s="157" t="s">
        <v>874</v>
      </c>
    </row>
    <row r="1010" spans="1:4" x14ac:dyDescent="0.25">
      <c r="A1010" s="68">
        <v>25</v>
      </c>
      <c r="B1010" s="157" t="s">
        <v>2762</v>
      </c>
      <c r="C1010" s="157" t="s">
        <v>1458</v>
      </c>
      <c r="D1010" s="157" t="s">
        <v>2763</v>
      </c>
    </row>
    <row r="1011" spans="1:4" x14ac:dyDescent="0.25">
      <c r="A1011" s="68">
        <v>25</v>
      </c>
      <c r="B1011" s="157" t="s">
        <v>2764</v>
      </c>
      <c r="C1011" s="157" t="s">
        <v>1458</v>
      </c>
      <c r="D1011" s="157" t="s">
        <v>553</v>
      </c>
    </row>
    <row r="1012" spans="1:4" x14ac:dyDescent="0.25">
      <c r="A1012" s="68">
        <v>25</v>
      </c>
      <c r="B1012" s="91" t="s">
        <v>1560</v>
      </c>
      <c r="C1012" s="91" t="s">
        <v>1290</v>
      </c>
      <c r="D1012" s="91" t="s">
        <v>1428</v>
      </c>
    </row>
    <row r="1013" spans="1:4" x14ac:dyDescent="0.25">
      <c r="A1013" s="68">
        <v>25</v>
      </c>
      <c r="B1013" s="91" t="s">
        <v>1994</v>
      </c>
      <c r="C1013" s="91" t="s">
        <v>652</v>
      </c>
      <c r="D1013" s="91" t="s">
        <v>1458</v>
      </c>
    </row>
    <row r="1014" spans="1:4" x14ac:dyDescent="0.25">
      <c r="A1014" s="68">
        <v>25</v>
      </c>
      <c r="B1014" s="91" t="s">
        <v>2765</v>
      </c>
      <c r="C1014" s="91" t="s">
        <v>2332</v>
      </c>
      <c r="D1014" s="91" t="s">
        <v>468</v>
      </c>
    </row>
    <row r="1015" spans="1:4" x14ac:dyDescent="0.25">
      <c r="A1015" s="68">
        <v>25</v>
      </c>
      <c r="B1015" s="91" t="s">
        <v>2766</v>
      </c>
      <c r="C1015" s="91" t="s">
        <v>2332</v>
      </c>
      <c r="D1015" s="91" t="s">
        <v>1207</v>
      </c>
    </row>
    <row r="1016" spans="1:4" x14ac:dyDescent="0.25">
      <c r="A1016" s="68">
        <v>25</v>
      </c>
      <c r="B1016" s="157" t="s">
        <v>2598</v>
      </c>
      <c r="C1016" s="157" t="s">
        <v>2332</v>
      </c>
      <c r="D1016" s="157" t="s">
        <v>1523</v>
      </c>
    </row>
    <row r="1017" spans="1:4" x14ac:dyDescent="0.25">
      <c r="A1017" s="68">
        <v>25</v>
      </c>
      <c r="B1017" s="157" t="s">
        <v>2734</v>
      </c>
      <c r="C1017" s="157" t="s">
        <v>2332</v>
      </c>
      <c r="D1017" s="157" t="s">
        <v>875</v>
      </c>
    </row>
    <row r="1018" spans="1:4" x14ac:dyDescent="0.25">
      <c r="A1018" s="68">
        <v>25</v>
      </c>
      <c r="B1018" s="92" t="s">
        <v>2767</v>
      </c>
      <c r="C1018" s="92" t="s">
        <v>2332</v>
      </c>
      <c r="D1018" s="92" t="s">
        <v>2723</v>
      </c>
    </row>
    <row r="1019" spans="1:4" x14ac:dyDescent="0.25">
      <c r="A1019" s="68">
        <v>25</v>
      </c>
      <c r="B1019" s="157" t="s">
        <v>2768</v>
      </c>
      <c r="C1019" s="157" t="s">
        <v>2392</v>
      </c>
      <c r="D1019" s="157" t="s">
        <v>597</v>
      </c>
    </row>
    <row r="1020" spans="1:4" x14ac:dyDescent="0.25">
      <c r="A1020" s="68">
        <v>25</v>
      </c>
      <c r="B1020" s="91" t="s">
        <v>2625</v>
      </c>
      <c r="C1020" s="91" t="s">
        <v>813</v>
      </c>
      <c r="D1020" s="91" t="s">
        <v>1183</v>
      </c>
    </row>
    <row r="1021" spans="1:4" x14ac:dyDescent="0.25">
      <c r="A1021" s="68">
        <v>25</v>
      </c>
      <c r="B1021" s="91" t="s">
        <v>2436</v>
      </c>
      <c r="C1021" s="91" t="s">
        <v>672</v>
      </c>
      <c r="D1021" s="91" t="s">
        <v>1151</v>
      </c>
    </row>
    <row r="1022" spans="1:4" x14ac:dyDescent="0.25">
      <c r="A1022" s="68">
        <v>25</v>
      </c>
      <c r="B1022" s="91" t="s">
        <v>1176</v>
      </c>
      <c r="C1022" s="91" t="s">
        <v>672</v>
      </c>
      <c r="D1022" s="91" t="s">
        <v>2769</v>
      </c>
    </row>
    <row r="1023" spans="1:4" x14ac:dyDescent="0.25">
      <c r="A1023" s="68">
        <v>25</v>
      </c>
      <c r="B1023" s="91" t="s">
        <v>2598</v>
      </c>
      <c r="C1023" s="91" t="s">
        <v>672</v>
      </c>
      <c r="D1023" s="91" t="s">
        <v>2769</v>
      </c>
    </row>
    <row r="1024" spans="1:4" x14ac:dyDescent="0.25">
      <c r="A1024" s="68">
        <v>25</v>
      </c>
      <c r="B1024" s="92" t="s">
        <v>2770</v>
      </c>
      <c r="C1024" s="92" t="s">
        <v>672</v>
      </c>
      <c r="D1024" s="92" t="s">
        <v>1885</v>
      </c>
    </row>
    <row r="1025" spans="1:4" x14ac:dyDescent="0.25">
      <c r="A1025" s="68">
        <v>25</v>
      </c>
      <c r="B1025" s="157" t="s">
        <v>2771</v>
      </c>
      <c r="C1025" s="157" t="s">
        <v>1525</v>
      </c>
      <c r="D1025" s="157" t="s">
        <v>874</v>
      </c>
    </row>
    <row r="1026" spans="1:4" x14ac:dyDescent="0.25">
      <c r="A1026" s="68">
        <v>25</v>
      </c>
      <c r="B1026" s="157" t="s">
        <v>650</v>
      </c>
      <c r="C1026" s="157" t="s">
        <v>1525</v>
      </c>
      <c r="D1026" s="157" t="s">
        <v>2548</v>
      </c>
    </row>
    <row r="1027" spans="1:4" x14ac:dyDescent="0.25">
      <c r="A1027" s="68">
        <v>25</v>
      </c>
      <c r="B1027" s="91" t="s">
        <v>1526</v>
      </c>
      <c r="C1027" s="91" t="s">
        <v>2772</v>
      </c>
      <c r="D1027" s="91" t="s">
        <v>614</v>
      </c>
    </row>
    <row r="1028" spans="1:4" x14ac:dyDescent="0.25">
      <c r="A1028" s="68">
        <v>25</v>
      </c>
      <c r="B1028" s="157" t="s">
        <v>2773</v>
      </c>
      <c r="C1028" s="157" t="s">
        <v>1498</v>
      </c>
      <c r="D1028" s="157" t="s">
        <v>651</v>
      </c>
    </row>
    <row r="1029" spans="1:4" x14ac:dyDescent="0.25">
      <c r="A1029" s="68">
        <v>25</v>
      </c>
      <c r="B1029" s="157" t="s">
        <v>2774</v>
      </c>
      <c r="C1029" s="157" t="s">
        <v>1503</v>
      </c>
      <c r="D1029" s="157" t="s">
        <v>652</v>
      </c>
    </row>
    <row r="1030" spans="1:4" x14ac:dyDescent="0.25">
      <c r="A1030" s="68">
        <v>25</v>
      </c>
      <c r="B1030" s="157" t="s">
        <v>933</v>
      </c>
      <c r="C1030" s="157" t="s">
        <v>2629</v>
      </c>
      <c r="D1030" s="157" t="s">
        <v>2775</v>
      </c>
    </row>
    <row r="1031" spans="1:4" x14ac:dyDescent="0.25">
      <c r="A1031" s="68">
        <v>25</v>
      </c>
      <c r="B1031" s="92" t="s">
        <v>2776</v>
      </c>
      <c r="C1031" s="92" t="s">
        <v>1063</v>
      </c>
      <c r="D1031" s="92" t="s">
        <v>410</v>
      </c>
    </row>
    <row r="1032" spans="1:4" x14ac:dyDescent="0.25">
      <c r="A1032" s="68">
        <v>25</v>
      </c>
      <c r="B1032" s="157" t="s">
        <v>2656</v>
      </c>
      <c r="C1032" s="157" t="s">
        <v>1212</v>
      </c>
      <c r="D1032" s="157" t="s">
        <v>1207</v>
      </c>
    </row>
    <row r="1033" spans="1:4" x14ac:dyDescent="0.25">
      <c r="A1033" s="68">
        <v>25</v>
      </c>
      <c r="B1033" s="157" t="s">
        <v>2777</v>
      </c>
      <c r="C1033" s="157" t="s">
        <v>2005</v>
      </c>
      <c r="D1033" s="157" t="s">
        <v>2778</v>
      </c>
    </row>
    <row r="1034" spans="1:4" x14ac:dyDescent="0.25">
      <c r="A1034" s="68">
        <v>25</v>
      </c>
      <c r="B1034" s="91" t="s">
        <v>2779</v>
      </c>
      <c r="C1034" s="91" t="s">
        <v>1238</v>
      </c>
      <c r="D1034" s="91" t="s">
        <v>2780</v>
      </c>
    </row>
    <row r="1035" spans="1:4" x14ac:dyDescent="0.25">
      <c r="A1035" s="68">
        <v>25</v>
      </c>
      <c r="B1035" s="157" t="s">
        <v>1926</v>
      </c>
      <c r="C1035" s="157" t="s">
        <v>2781</v>
      </c>
      <c r="D1035" s="157" t="s">
        <v>2782</v>
      </c>
    </row>
    <row r="1036" spans="1:4" x14ac:dyDescent="0.25">
      <c r="A1036" s="68">
        <v>25</v>
      </c>
      <c r="B1036" s="158" t="s">
        <v>1851</v>
      </c>
      <c r="C1036" s="158" t="s">
        <v>1207</v>
      </c>
      <c r="D1036" s="158" t="s">
        <v>553</v>
      </c>
    </row>
    <row r="1037" spans="1:4" x14ac:dyDescent="0.25">
      <c r="A1037" s="68">
        <v>25</v>
      </c>
      <c r="B1037" s="91" t="s">
        <v>2765</v>
      </c>
      <c r="C1037" s="91" t="s">
        <v>1207</v>
      </c>
      <c r="D1037" s="91" t="s">
        <v>1191</v>
      </c>
    </row>
    <row r="1038" spans="1:4" x14ac:dyDescent="0.25">
      <c r="A1038" s="68">
        <v>25</v>
      </c>
      <c r="B1038" s="157" t="s">
        <v>2783</v>
      </c>
      <c r="C1038" s="157" t="s">
        <v>1207</v>
      </c>
      <c r="D1038" s="157" t="s">
        <v>707</v>
      </c>
    </row>
    <row r="1039" spans="1:4" x14ac:dyDescent="0.25">
      <c r="A1039" s="68">
        <v>25</v>
      </c>
      <c r="B1039" s="157" t="s">
        <v>2198</v>
      </c>
      <c r="C1039" s="157" t="s">
        <v>1207</v>
      </c>
      <c r="D1039" s="157" t="s">
        <v>1191</v>
      </c>
    </row>
    <row r="1040" spans="1:4" x14ac:dyDescent="0.25">
      <c r="A1040" s="68">
        <v>25</v>
      </c>
      <c r="B1040" s="157" t="s">
        <v>2784</v>
      </c>
      <c r="C1040" s="157" t="s">
        <v>1207</v>
      </c>
      <c r="D1040" s="157" t="s">
        <v>2785</v>
      </c>
    </row>
    <row r="1041" spans="1:4" x14ac:dyDescent="0.25">
      <c r="A1041" s="68">
        <v>25</v>
      </c>
      <c r="B1041" s="157" t="s">
        <v>2713</v>
      </c>
      <c r="C1041" s="157" t="s">
        <v>1207</v>
      </c>
      <c r="D1041" s="157" t="s">
        <v>652</v>
      </c>
    </row>
    <row r="1042" spans="1:4" x14ac:dyDescent="0.25">
      <c r="A1042" s="68">
        <v>25</v>
      </c>
      <c r="B1042" s="91" t="s">
        <v>2786</v>
      </c>
      <c r="C1042" s="91" t="s">
        <v>2787</v>
      </c>
      <c r="D1042" s="91" t="s">
        <v>2573</v>
      </c>
    </row>
    <row r="1043" spans="1:4" x14ac:dyDescent="0.25">
      <c r="A1043" s="68">
        <v>25</v>
      </c>
      <c r="B1043" s="91" t="s">
        <v>1781</v>
      </c>
      <c r="C1043" s="91" t="s">
        <v>2542</v>
      </c>
      <c r="D1043" s="91" t="s">
        <v>1177</v>
      </c>
    </row>
    <row r="1044" spans="1:4" x14ac:dyDescent="0.25">
      <c r="A1044" s="68">
        <v>25</v>
      </c>
      <c r="B1044" s="157" t="s">
        <v>1237</v>
      </c>
      <c r="C1044" s="157" t="s">
        <v>2542</v>
      </c>
      <c r="D1044" s="157" t="s">
        <v>1498</v>
      </c>
    </row>
    <row r="1045" spans="1:4" x14ac:dyDescent="0.25">
      <c r="A1045" s="68">
        <v>25</v>
      </c>
      <c r="B1045" s="157" t="s">
        <v>1289</v>
      </c>
      <c r="C1045" s="157" t="s">
        <v>2542</v>
      </c>
      <c r="D1045" s="157" t="s">
        <v>2788</v>
      </c>
    </row>
    <row r="1046" spans="1:4" x14ac:dyDescent="0.25">
      <c r="A1046" s="68">
        <v>25</v>
      </c>
      <c r="B1046" s="157" t="s">
        <v>2789</v>
      </c>
      <c r="C1046" s="157" t="s">
        <v>2790</v>
      </c>
      <c r="D1046" s="157" t="s">
        <v>553</v>
      </c>
    </row>
    <row r="1047" spans="1:4" x14ac:dyDescent="0.25">
      <c r="A1047" s="68">
        <v>25</v>
      </c>
      <c r="B1047" s="157" t="s">
        <v>2791</v>
      </c>
      <c r="C1047" s="157" t="s">
        <v>1183</v>
      </c>
      <c r="D1047" s="157" t="s">
        <v>1178</v>
      </c>
    </row>
    <row r="1048" spans="1:4" x14ac:dyDescent="0.25">
      <c r="A1048" s="68">
        <v>25</v>
      </c>
      <c r="B1048" s="157" t="s">
        <v>2792</v>
      </c>
      <c r="C1048" s="157" t="s">
        <v>2719</v>
      </c>
      <c r="D1048" s="157" t="s">
        <v>469</v>
      </c>
    </row>
    <row r="1049" spans="1:4" x14ac:dyDescent="0.25">
      <c r="A1049" s="68">
        <v>25</v>
      </c>
      <c r="B1049" s="157" t="s">
        <v>1429</v>
      </c>
      <c r="C1049" s="157" t="s">
        <v>2655</v>
      </c>
      <c r="D1049" s="157" t="s">
        <v>1811</v>
      </c>
    </row>
    <row r="1050" spans="1:4" x14ac:dyDescent="0.25">
      <c r="A1050" s="68">
        <v>25</v>
      </c>
      <c r="B1050" s="157" t="s">
        <v>2793</v>
      </c>
      <c r="C1050" s="157" t="s">
        <v>468</v>
      </c>
      <c r="D1050" s="157" t="s">
        <v>2640</v>
      </c>
    </row>
    <row r="1051" spans="1:4" x14ac:dyDescent="0.25">
      <c r="A1051" s="68">
        <v>25</v>
      </c>
      <c r="B1051" s="157" t="s">
        <v>2644</v>
      </c>
      <c r="C1051" s="157" t="s">
        <v>1700</v>
      </c>
      <c r="D1051" s="157" t="s">
        <v>934</v>
      </c>
    </row>
    <row r="1052" spans="1:4" x14ac:dyDescent="0.25">
      <c r="A1052" s="68">
        <v>25</v>
      </c>
      <c r="B1052" s="157" t="s">
        <v>2108</v>
      </c>
      <c r="C1052" s="157" t="s">
        <v>2794</v>
      </c>
      <c r="D1052" s="157" t="s">
        <v>1498</v>
      </c>
    </row>
    <row r="1053" spans="1:4" x14ac:dyDescent="0.25">
      <c r="A1053" s="68">
        <v>25</v>
      </c>
      <c r="B1053" s="158" t="s">
        <v>2795</v>
      </c>
      <c r="C1053" s="158" t="s">
        <v>1599</v>
      </c>
      <c r="D1053" s="158" t="s">
        <v>511</v>
      </c>
    </row>
    <row r="1054" spans="1:4" x14ac:dyDescent="0.25">
      <c r="A1054" s="68">
        <v>25</v>
      </c>
      <c r="B1054" s="91" t="s">
        <v>2796</v>
      </c>
      <c r="C1054" s="91" t="s">
        <v>1178</v>
      </c>
      <c r="D1054" s="91" t="s">
        <v>1820</v>
      </c>
    </row>
    <row r="1055" spans="1:4" x14ac:dyDescent="0.25">
      <c r="A1055" s="68">
        <v>25</v>
      </c>
      <c r="B1055" s="91" t="s">
        <v>2797</v>
      </c>
      <c r="C1055" s="91" t="s">
        <v>1178</v>
      </c>
      <c r="D1055" s="91" t="s">
        <v>813</v>
      </c>
    </row>
    <row r="1056" spans="1:4" x14ac:dyDescent="0.25">
      <c r="A1056" s="68">
        <v>25</v>
      </c>
      <c r="B1056" s="91" t="s">
        <v>1608</v>
      </c>
      <c r="C1056" s="91" t="s">
        <v>1178</v>
      </c>
      <c r="D1056" s="91" t="s">
        <v>597</v>
      </c>
    </row>
    <row r="1057" spans="1:4" x14ac:dyDescent="0.25">
      <c r="A1057" s="68">
        <v>25</v>
      </c>
      <c r="B1057" s="157" t="s">
        <v>2045</v>
      </c>
      <c r="C1057" s="157" t="s">
        <v>1178</v>
      </c>
      <c r="D1057" s="157" t="s">
        <v>813</v>
      </c>
    </row>
    <row r="1058" spans="1:4" x14ac:dyDescent="0.25">
      <c r="A1058" s="68">
        <v>25</v>
      </c>
      <c r="B1058" s="91" t="s">
        <v>2474</v>
      </c>
      <c r="C1058" s="91" t="s">
        <v>2397</v>
      </c>
      <c r="D1058" s="91" t="s">
        <v>1820</v>
      </c>
    </row>
    <row r="1059" spans="1:4" x14ac:dyDescent="0.25">
      <c r="A1059" s="68">
        <v>25</v>
      </c>
      <c r="B1059" s="92" t="s">
        <v>2798</v>
      </c>
      <c r="C1059" s="92" t="s">
        <v>707</v>
      </c>
      <c r="D1059" s="92" t="s">
        <v>1404</v>
      </c>
    </row>
    <row r="1060" spans="1:4" x14ac:dyDescent="0.25">
      <c r="A1060" s="68">
        <v>25</v>
      </c>
      <c r="B1060" s="91" t="s">
        <v>1781</v>
      </c>
      <c r="C1060" s="91" t="s">
        <v>2799</v>
      </c>
      <c r="D1060" s="91" t="s">
        <v>1156</v>
      </c>
    </row>
    <row r="1061" spans="1:4" x14ac:dyDescent="0.25">
      <c r="A1061" s="68">
        <v>25</v>
      </c>
      <c r="B1061" s="91" t="s">
        <v>2720</v>
      </c>
      <c r="C1061" s="91" t="s">
        <v>2800</v>
      </c>
      <c r="D1061" s="91" t="s">
        <v>2622</v>
      </c>
    </row>
    <row r="1062" spans="1:4" x14ac:dyDescent="0.25">
      <c r="A1062" s="68">
        <v>25</v>
      </c>
      <c r="B1062" s="91" t="s">
        <v>1509</v>
      </c>
      <c r="C1062" s="91" t="s">
        <v>1039</v>
      </c>
      <c r="D1062" s="91" t="s">
        <v>2132</v>
      </c>
    </row>
    <row r="1063" spans="1:4" x14ac:dyDescent="0.25">
      <c r="A1063" s="68">
        <v>25</v>
      </c>
      <c r="B1063" s="91" t="s">
        <v>2801</v>
      </c>
      <c r="C1063" s="91" t="s">
        <v>1039</v>
      </c>
      <c r="D1063" s="91" t="s">
        <v>1425</v>
      </c>
    </row>
    <row r="1064" spans="1:4" x14ac:dyDescent="0.25">
      <c r="A1064" s="68">
        <v>25</v>
      </c>
      <c r="B1064" s="92" t="s">
        <v>1560</v>
      </c>
      <c r="C1064" s="92" t="s">
        <v>2802</v>
      </c>
      <c r="D1064" s="92" t="s">
        <v>1521</v>
      </c>
    </row>
    <row r="1065" spans="1:4" x14ac:dyDescent="0.25">
      <c r="A1065" s="68">
        <v>25</v>
      </c>
      <c r="B1065" s="91" t="s">
        <v>2803</v>
      </c>
      <c r="C1065" s="91" t="s">
        <v>1491</v>
      </c>
      <c r="D1065" s="91" t="s">
        <v>469</v>
      </c>
    </row>
    <row r="1066" spans="1:4" x14ac:dyDescent="0.25">
      <c r="A1066" s="68">
        <v>25</v>
      </c>
      <c r="B1066" s="158" t="s">
        <v>2804</v>
      </c>
      <c r="C1066" s="158" t="s">
        <v>1669</v>
      </c>
      <c r="D1066" s="158" t="s">
        <v>672</v>
      </c>
    </row>
    <row r="1067" spans="1:4" x14ac:dyDescent="0.25">
      <c r="A1067" s="68">
        <v>25</v>
      </c>
      <c r="B1067" s="157" t="s">
        <v>2676</v>
      </c>
      <c r="C1067" s="157" t="s">
        <v>2805</v>
      </c>
      <c r="D1067" s="157" t="s">
        <v>2049</v>
      </c>
    </row>
    <row r="1068" spans="1:4" x14ac:dyDescent="0.25">
      <c r="A1068" s="68">
        <v>25</v>
      </c>
      <c r="B1068" s="157" t="s">
        <v>2686</v>
      </c>
      <c r="C1068" s="157" t="s">
        <v>2806</v>
      </c>
      <c r="D1068" s="157" t="s">
        <v>2807</v>
      </c>
    </row>
    <row r="1069" spans="1:4" x14ac:dyDescent="0.25">
      <c r="A1069" s="68">
        <v>25</v>
      </c>
      <c r="B1069" s="157" t="s">
        <v>2698</v>
      </c>
      <c r="C1069" s="157" t="s">
        <v>1507</v>
      </c>
      <c r="D1069" s="157" t="s">
        <v>2754</v>
      </c>
    </row>
    <row r="1070" spans="1:4" x14ac:dyDescent="0.25">
      <c r="A1070" s="68">
        <v>26</v>
      </c>
      <c r="B1070" s="159" t="s">
        <v>1947</v>
      </c>
      <c r="C1070" s="159" t="s">
        <v>1356</v>
      </c>
      <c r="D1070" s="159" t="s">
        <v>1311</v>
      </c>
    </row>
    <row r="1071" spans="1:4" x14ac:dyDescent="0.25">
      <c r="A1071" s="68">
        <v>26</v>
      </c>
      <c r="B1071" s="159" t="s">
        <v>2554</v>
      </c>
      <c r="C1071" s="159" t="s">
        <v>2808</v>
      </c>
      <c r="D1071" s="159" t="s">
        <v>1438</v>
      </c>
    </row>
    <row r="1072" spans="1:4" x14ac:dyDescent="0.25">
      <c r="A1072" s="68">
        <v>26</v>
      </c>
      <c r="B1072" s="159" t="s">
        <v>2809</v>
      </c>
      <c r="C1072" s="159" t="s">
        <v>2810</v>
      </c>
      <c r="D1072" s="159" t="s">
        <v>469</v>
      </c>
    </row>
    <row r="1073" spans="1:4" x14ac:dyDescent="0.25">
      <c r="A1073" s="68">
        <v>26</v>
      </c>
      <c r="B1073" s="159" t="s">
        <v>1602</v>
      </c>
      <c r="C1073" s="159" t="s">
        <v>2811</v>
      </c>
      <c r="D1073" s="159" t="s">
        <v>2810</v>
      </c>
    </row>
    <row r="1074" spans="1:4" x14ac:dyDescent="0.25">
      <c r="A1074" s="68">
        <v>26</v>
      </c>
      <c r="B1074" s="159" t="s">
        <v>2812</v>
      </c>
      <c r="C1074" s="159" t="s">
        <v>2145</v>
      </c>
      <c r="D1074" s="159" t="s">
        <v>2813</v>
      </c>
    </row>
    <row r="1075" spans="1:4" x14ac:dyDescent="0.25">
      <c r="A1075" s="68">
        <v>26</v>
      </c>
      <c r="B1075" s="159" t="s">
        <v>2814</v>
      </c>
      <c r="C1075" s="159" t="s">
        <v>1679</v>
      </c>
      <c r="D1075" s="159" t="s">
        <v>1430</v>
      </c>
    </row>
    <row r="1076" spans="1:4" x14ac:dyDescent="0.25">
      <c r="A1076" s="68">
        <v>26</v>
      </c>
      <c r="B1076" s="159" t="s">
        <v>955</v>
      </c>
      <c r="C1076" s="159" t="s">
        <v>1129</v>
      </c>
      <c r="D1076" s="159" t="s">
        <v>469</v>
      </c>
    </row>
    <row r="1077" spans="1:4" x14ac:dyDescent="0.25">
      <c r="A1077" s="68">
        <v>26</v>
      </c>
      <c r="B1077" s="159" t="s">
        <v>1751</v>
      </c>
      <c r="C1077" s="159" t="s">
        <v>2815</v>
      </c>
      <c r="D1077" s="159" t="s">
        <v>1491</v>
      </c>
    </row>
    <row r="1078" spans="1:4" x14ac:dyDescent="0.25">
      <c r="A1078" s="68">
        <v>26</v>
      </c>
      <c r="B1078" s="159" t="s">
        <v>2816</v>
      </c>
      <c r="C1078" s="159" t="s">
        <v>1428</v>
      </c>
      <c r="D1078" s="159" t="s">
        <v>1207</v>
      </c>
    </row>
    <row r="1079" spans="1:4" x14ac:dyDescent="0.25">
      <c r="A1079" s="68">
        <v>26</v>
      </c>
      <c r="B1079" s="159" t="s">
        <v>2817</v>
      </c>
      <c r="C1079" s="159" t="s">
        <v>1311</v>
      </c>
      <c r="D1079" s="159" t="s">
        <v>2818</v>
      </c>
    </row>
    <row r="1080" spans="1:4" x14ac:dyDescent="0.25">
      <c r="A1080" s="68">
        <v>26</v>
      </c>
      <c r="B1080" s="159" t="s">
        <v>2306</v>
      </c>
      <c r="C1080" s="159" t="s">
        <v>553</v>
      </c>
      <c r="D1080" s="159" t="s">
        <v>597</v>
      </c>
    </row>
    <row r="1081" spans="1:4" x14ac:dyDescent="0.25">
      <c r="A1081" s="68">
        <v>26</v>
      </c>
      <c r="B1081" s="159" t="s">
        <v>2819</v>
      </c>
      <c r="C1081" s="159" t="s">
        <v>2810</v>
      </c>
      <c r="D1081" s="159" t="s">
        <v>553</v>
      </c>
    </row>
    <row r="1082" spans="1:4" x14ac:dyDescent="0.25">
      <c r="A1082" s="68">
        <v>26</v>
      </c>
      <c r="B1082" s="159" t="s">
        <v>2820</v>
      </c>
      <c r="C1082" s="159" t="s">
        <v>1094</v>
      </c>
      <c r="D1082" s="159" t="s">
        <v>1256</v>
      </c>
    </row>
    <row r="1083" spans="1:4" x14ac:dyDescent="0.25">
      <c r="A1083" s="68">
        <v>26</v>
      </c>
      <c r="B1083" s="159" t="s">
        <v>2821</v>
      </c>
      <c r="C1083" s="159" t="s">
        <v>2822</v>
      </c>
      <c r="D1083" s="159" t="s">
        <v>1212</v>
      </c>
    </row>
    <row r="1084" spans="1:4" x14ac:dyDescent="0.25">
      <c r="A1084" s="68">
        <v>26</v>
      </c>
      <c r="B1084" s="159" t="s">
        <v>2823</v>
      </c>
      <c r="C1084" s="159" t="s">
        <v>1151</v>
      </c>
      <c r="D1084" s="159" t="s">
        <v>1311</v>
      </c>
    </row>
    <row r="1085" spans="1:4" x14ac:dyDescent="0.25">
      <c r="A1085" s="68">
        <v>26</v>
      </c>
      <c r="B1085" s="159" t="s">
        <v>2824</v>
      </c>
      <c r="C1085" s="159" t="s">
        <v>2825</v>
      </c>
      <c r="D1085" s="159" t="s">
        <v>2818</v>
      </c>
    </row>
    <row r="1086" spans="1:4" x14ac:dyDescent="0.25">
      <c r="A1086" s="68">
        <v>26</v>
      </c>
      <c r="B1086" s="160" t="s">
        <v>1038</v>
      </c>
      <c r="C1086" s="160" t="s">
        <v>2822</v>
      </c>
      <c r="D1086" s="160" t="s">
        <v>2826</v>
      </c>
    </row>
    <row r="1087" spans="1:4" x14ac:dyDescent="0.25">
      <c r="A1087" s="68">
        <v>26</v>
      </c>
      <c r="B1087" s="161" t="s">
        <v>2827</v>
      </c>
      <c r="C1087" s="161" t="s">
        <v>2828</v>
      </c>
      <c r="D1087" s="161" t="s">
        <v>1156</v>
      </c>
    </row>
    <row r="1088" spans="1:4" x14ac:dyDescent="0.25">
      <c r="A1088" s="68">
        <v>26</v>
      </c>
      <c r="B1088" s="161" t="s">
        <v>2829</v>
      </c>
      <c r="C1088" s="161" t="s">
        <v>597</v>
      </c>
      <c r="D1088" s="161" t="s">
        <v>1325</v>
      </c>
    </row>
    <row r="1089" spans="1:4" x14ac:dyDescent="0.25">
      <c r="A1089" s="68">
        <v>26</v>
      </c>
      <c r="B1089" s="160" t="s">
        <v>2830</v>
      </c>
      <c r="C1089" s="160" t="s">
        <v>1570</v>
      </c>
      <c r="D1089" s="160" t="s">
        <v>934</v>
      </c>
    </row>
    <row r="1090" spans="1:4" x14ac:dyDescent="0.25">
      <c r="A1090" s="68">
        <v>26</v>
      </c>
      <c r="B1090" s="161" t="s">
        <v>2202</v>
      </c>
      <c r="C1090" s="161" t="s">
        <v>1875</v>
      </c>
      <c r="D1090" s="161" t="s">
        <v>2236</v>
      </c>
    </row>
    <row r="1091" spans="1:4" x14ac:dyDescent="0.25">
      <c r="A1091" s="68">
        <v>26</v>
      </c>
      <c r="B1091" s="162" t="s">
        <v>2831</v>
      </c>
      <c r="C1091" s="163" t="s">
        <v>2832</v>
      </c>
      <c r="D1091" s="163" t="s">
        <v>2833</v>
      </c>
    </row>
    <row r="1092" spans="1:4" x14ac:dyDescent="0.25">
      <c r="A1092" s="68">
        <v>26</v>
      </c>
      <c r="B1092" s="163" t="s">
        <v>2834</v>
      </c>
      <c r="C1092" s="163" t="s">
        <v>1728</v>
      </c>
      <c r="D1092" s="163" t="s">
        <v>2835</v>
      </c>
    </row>
    <row r="1093" spans="1:4" x14ac:dyDescent="0.25">
      <c r="A1093" s="68">
        <v>26</v>
      </c>
      <c r="B1093" s="163" t="s">
        <v>2836</v>
      </c>
      <c r="C1093" s="163" t="s">
        <v>1880</v>
      </c>
      <c r="D1093" s="163" t="s">
        <v>1624</v>
      </c>
    </row>
    <row r="1094" spans="1:4" x14ac:dyDescent="0.25">
      <c r="A1094" s="68">
        <v>26</v>
      </c>
      <c r="B1094" s="164" t="s">
        <v>2817</v>
      </c>
      <c r="C1094" s="165" t="s">
        <v>672</v>
      </c>
      <c r="D1094" s="165" t="s">
        <v>613</v>
      </c>
    </row>
    <row r="1095" spans="1:4" x14ac:dyDescent="0.25">
      <c r="A1095" s="68">
        <v>26</v>
      </c>
      <c r="B1095" s="166" t="s">
        <v>2837</v>
      </c>
      <c r="C1095" s="167" t="s">
        <v>1563</v>
      </c>
      <c r="D1095" s="167" t="s">
        <v>1290</v>
      </c>
    </row>
    <row r="1096" spans="1:4" x14ac:dyDescent="0.25">
      <c r="A1096" s="68">
        <v>26</v>
      </c>
      <c r="B1096" s="166" t="s">
        <v>2838</v>
      </c>
      <c r="C1096" s="167" t="s">
        <v>2839</v>
      </c>
      <c r="D1096" s="167" t="s">
        <v>829</v>
      </c>
    </row>
    <row r="1097" spans="1:4" x14ac:dyDescent="0.25">
      <c r="A1097" s="68">
        <v>26</v>
      </c>
      <c r="B1097" s="166" t="s">
        <v>1583</v>
      </c>
      <c r="C1097" s="167" t="s">
        <v>2788</v>
      </c>
      <c r="D1097" s="167" t="s">
        <v>853</v>
      </c>
    </row>
    <row r="1098" spans="1:4" x14ac:dyDescent="0.25">
      <c r="A1098" s="68">
        <v>26</v>
      </c>
      <c r="B1098" s="166" t="s">
        <v>2840</v>
      </c>
      <c r="C1098" s="167" t="s">
        <v>2788</v>
      </c>
      <c r="D1098" s="167" t="s">
        <v>853</v>
      </c>
    </row>
    <row r="1099" spans="1:4" x14ac:dyDescent="0.25">
      <c r="A1099" s="68">
        <v>26</v>
      </c>
      <c r="B1099" s="166" t="s">
        <v>687</v>
      </c>
      <c r="C1099" s="167" t="s">
        <v>597</v>
      </c>
      <c r="D1099" s="167" t="s">
        <v>2269</v>
      </c>
    </row>
    <row r="1100" spans="1:4" x14ac:dyDescent="0.25">
      <c r="A1100" s="68">
        <v>26</v>
      </c>
      <c r="B1100" s="166" t="s">
        <v>2841</v>
      </c>
      <c r="C1100" s="167" t="s">
        <v>1178</v>
      </c>
      <c r="D1100" s="167" t="s">
        <v>2842</v>
      </c>
    </row>
    <row r="1101" spans="1:4" x14ac:dyDescent="0.25">
      <c r="A1101" s="68">
        <v>26</v>
      </c>
      <c r="B1101" s="166" t="s">
        <v>2843</v>
      </c>
      <c r="C1101" s="167" t="s">
        <v>1639</v>
      </c>
      <c r="D1101" s="167" t="s">
        <v>1408</v>
      </c>
    </row>
    <row r="1102" spans="1:4" x14ac:dyDescent="0.25">
      <c r="A1102" s="68">
        <v>26</v>
      </c>
      <c r="B1102" s="166" t="s">
        <v>2844</v>
      </c>
      <c r="C1102" s="167" t="s">
        <v>553</v>
      </c>
      <c r="D1102" s="167" t="s">
        <v>2822</v>
      </c>
    </row>
    <row r="1103" spans="1:4" x14ac:dyDescent="0.25">
      <c r="A1103" s="68">
        <v>26</v>
      </c>
      <c r="B1103" s="166" t="s">
        <v>1858</v>
      </c>
      <c r="C1103" s="167" t="s">
        <v>553</v>
      </c>
      <c r="D1103" s="167" t="s">
        <v>370</v>
      </c>
    </row>
    <row r="1104" spans="1:4" x14ac:dyDescent="0.25">
      <c r="A1104" s="68">
        <v>26</v>
      </c>
      <c r="B1104" s="166" t="s">
        <v>2845</v>
      </c>
      <c r="C1104" s="167" t="s">
        <v>2846</v>
      </c>
      <c r="D1104" s="167" t="s">
        <v>1449</v>
      </c>
    </row>
    <row r="1105" spans="1:4" x14ac:dyDescent="0.25">
      <c r="A1105" s="68">
        <v>26</v>
      </c>
      <c r="B1105" s="166" t="s">
        <v>2847</v>
      </c>
      <c r="C1105" s="167" t="s">
        <v>1198</v>
      </c>
      <c r="D1105" s="167" t="s">
        <v>2536</v>
      </c>
    </row>
    <row r="1106" spans="1:4" x14ac:dyDescent="0.25">
      <c r="A1106" s="68">
        <v>26</v>
      </c>
      <c r="B1106" s="166" t="s">
        <v>2171</v>
      </c>
      <c r="C1106" s="167" t="s">
        <v>2005</v>
      </c>
      <c r="D1106" s="167"/>
    </row>
    <row r="1107" spans="1:4" x14ac:dyDescent="0.25">
      <c r="A1107" s="68">
        <v>26</v>
      </c>
      <c r="B1107" s="166" t="s">
        <v>2848</v>
      </c>
      <c r="C1107" s="167" t="s">
        <v>2612</v>
      </c>
      <c r="D1107" s="167" t="s">
        <v>1351</v>
      </c>
    </row>
    <row r="1108" spans="1:4" x14ac:dyDescent="0.25">
      <c r="A1108" s="68">
        <v>26</v>
      </c>
      <c r="B1108" s="166" t="s">
        <v>2849</v>
      </c>
      <c r="C1108" s="167" t="s">
        <v>1704</v>
      </c>
      <c r="D1108" s="167" t="s">
        <v>2850</v>
      </c>
    </row>
    <row r="1109" spans="1:4" x14ac:dyDescent="0.25">
      <c r="A1109" s="68">
        <v>26</v>
      </c>
      <c r="B1109" s="166" t="s">
        <v>2851</v>
      </c>
      <c r="C1109" s="167" t="s">
        <v>935</v>
      </c>
      <c r="D1109" s="167" t="s">
        <v>672</v>
      </c>
    </row>
    <row r="1110" spans="1:4" x14ac:dyDescent="0.25">
      <c r="A1110" s="68">
        <v>26</v>
      </c>
      <c r="B1110" s="166" t="s">
        <v>2297</v>
      </c>
      <c r="C1110" s="167" t="s">
        <v>510</v>
      </c>
      <c r="D1110" s="167" t="s">
        <v>1252</v>
      </c>
    </row>
    <row r="1111" spans="1:4" x14ac:dyDescent="0.25">
      <c r="A1111" s="68">
        <v>26</v>
      </c>
      <c r="B1111" s="166" t="s">
        <v>1572</v>
      </c>
      <c r="C1111" s="167" t="s">
        <v>510</v>
      </c>
      <c r="D1111" s="167" t="s">
        <v>1252</v>
      </c>
    </row>
    <row r="1112" spans="1:4" x14ac:dyDescent="0.25">
      <c r="A1112" s="68">
        <v>26</v>
      </c>
      <c r="B1112" s="166" t="s">
        <v>1660</v>
      </c>
      <c r="C1112" s="167" t="s">
        <v>597</v>
      </c>
      <c r="D1112" s="167" t="s">
        <v>2788</v>
      </c>
    </row>
    <row r="1113" spans="1:4" x14ac:dyDescent="0.25">
      <c r="A1113" s="68">
        <v>26</v>
      </c>
      <c r="B1113" s="166" t="s">
        <v>2852</v>
      </c>
      <c r="C1113" s="167" t="s">
        <v>1570</v>
      </c>
      <c r="D1113" s="167" t="s">
        <v>2553</v>
      </c>
    </row>
    <row r="1114" spans="1:4" x14ac:dyDescent="0.25">
      <c r="A1114" s="68">
        <v>26</v>
      </c>
      <c r="B1114" s="166" t="s">
        <v>2853</v>
      </c>
      <c r="C1114" s="167" t="s">
        <v>2120</v>
      </c>
      <c r="D1114" s="167" t="s">
        <v>510</v>
      </c>
    </row>
    <row r="1115" spans="1:4" x14ac:dyDescent="0.25">
      <c r="A1115" s="68">
        <v>26</v>
      </c>
      <c r="B1115" s="166" t="s">
        <v>1926</v>
      </c>
      <c r="C1115" s="167" t="s">
        <v>2120</v>
      </c>
      <c r="D1115" s="167" t="s">
        <v>614</v>
      </c>
    </row>
    <row r="1116" spans="1:4" x14ac:dyDescent="0.25">
      <c r="A1116" s="68">
        <v>26</v>
      </c>
      <c r="B1116" s="166" t="s">
        <v>1640</v>
      </c>
      <c r="C1116" s="167" t="s">
        <v>613</v>
      </c>
      <c r="D1116" s="167" t="s">
        <v>1404</v>
      </c>
    </row>
    <row r="1117" spans="1:4" x14ac:dyDescent="0.25">
      <c r="A1117" s="68">
        <v>26</v>
      </c>
      <c r="B1117" s="166" t="s">
        <v>2854</v>
      </c>
      <c r="C1117" s="167" t="s">
        <v>613</v>
      </c>
      <c r="D1117" s="167" t="s">
        <v>672</v>
      </c>
    </row>
    <row r="1118" spans="1:4" x14ac:dyDescent="0.25">
      <c r="A1118" s="68">
        <v>26</v>
      </c>
      <c r="B1118" s="166" t="s">
        <v>2855</v>
      </c>
      <c r="C1118" s="167" t="s">
        <v>1621</v>
      </c>
      <c r="D1118" s="167" t="s">
        <v>672</v>
      </c>
    </row>
    <row r="1119" spans="1:4" x14ac:dyDescent="0.25">
      <c r="A1119" s="68">
        <v>26</v>
      </c>
      <c r="B1119" s="166" t="s">
        <v>2565</v>
      </c>
      <c r="C1119" s="167" t="s">
        <v>672</v>
      </c>
      <c r="D1119" s="167" t="s">
        <v>1191</v>
      </c>
    </row>
    <row r="1120" spans="1:4" x14ac:dyDescent="0.25">
      <c r="A1120" s="68">
        <v>26</v>
      </c>
      <c r="B1120" s="166" t="s">
        <v>1664</v>
      </c>
      <c r="C1120" s="167" t="s">
        <v>468</v>
      </c>
      <c r="D1120" s="167" t="s">
        <v>1325</v>
      </c>
    </row>
    <row r="1121" spans="1:4" x14ac:dyDescent="0.25">
      <c r="A1121" s="68">
        <v>26</v>
      </c>
      <c r="B1121" s="166" t="s">
        <v>2824</v>
      </c>
      <c r="C1121" s="167" t="s">
        <v>2120</v>
      </c>
      <c r="D1121" s="167" t="s">
        <v>672</v>
      </c>
    </row>
    <row r="1122" spans="1:4" x14ac:dyDescent="0.25">
      <c r="A1122" s="68">
        <v>26</v>
      </c>
      <c r="B1122" s="166" t="s">
        <v>2856</v>
      </c>
      <c r="C1122" s="167" t="s">
        <v>2120</v>
      </c>
      <c r="D1122" s="167" t="s">
        <v>672</v>
      </c>
    </row>
    <row r="1123" spans="1:4" x14ac:dyDescent="0.25">
      <c r="A1123" s="68">
        <v>26</v>
      </c>
      <c r="B1123" s="166" t="s">
        <v>2857</v>
      </c>
      <c r="C1123" s="167" t="s">
        <v>672</v>
      </c>
      <c r="D1123" s="167" t="s">
        <v>2850</v>
      </c>
    </row>
    <row r="1124" spans="1:4" x14ac:dyDescent="0.25">
      <c r="A1124" s="68">
        <v>26</v>
      </c>
      <c r="B1124" s="166" t="s">
        <v>2858</v>
      </c>
      <c r="C1124" s="167" t="s">
        <v>2336</v>
      </c>
      <c r="D1124" s="167" t="s">
        <v>1191</v>
      </c>
    </row>
    <row r="1125" spans="1:4" x14ac:dyDescent="0.25">
      <c r="A1125" s="68">
        <v>26</v>
      </c>
      <c r="B1125" s="166" t="s">
        <v>2715</v>
      </c>
      <c r="C1125" s="167" t="s">
        <v>2859</v>
      </c>
      <c r="D1125" s="167" t="s">
        <v>1182</v>
      </c>
    </row>
    <row r="1126" spans="1:4" x14ac:dyDescent="0.25">
      <c r="A1126" s="68">
        <v>26</v>
      </c>
      <c r="B1126" s="166" t="s">
        <v>2860</v>
      </c>
      <c r="C1126" s="166" t="s">
        <v>1095</v>
      </c>
      <c r="D1126" s="166" t="s">
        <v>1399</v>
      </c>
    </row>
    <row r="1127" spans="1:4" x14ac:dyDescent="0.25">
      <c r="A1127" s="68">
        <v>26</v>
      </c>
      <c r="B1127" s="166" t="s">
        <v>1532</v>
      </c>
      <c r="C1127" s="167" t="s">
        <v>1639</v>
      </c>
      <c r="D1127" s="167" t="s">
        <v>1449</v>
      </c>
    </row>
    <row r="1128" spans="1:4" x14ac:dyDescent="0.25">
      <c r="A1128" s="68">
        <v>26</v>
      </c>
      <c r="B1128" s="166" t="s">
        <v>2861</v>
      </c>
      <c r="C1128" s="167" t="s">
        <v>2336</v>
      </c>
      <c r="D1128" s="167" t="s">
        <v>1191</v>
      </c>
    </row>
    <row r="1129" spans="1:4" x14ac:dyDescent="0.25">
      <c r="A1129" s="68">
        <v>26</v>
      </c>
      <c r="B1129" s="166" t="s">
        <v>2862</v>
      </c>
      <c r="C1129" s="167" t="s">
        <v>1687</v>
      </c>
      <c r="D1129" s="167" t="s">
        <v>1914</v>
      </c>
    </row>
    <row r="1130" spans="1:4" x14ac:dyDescent="0.25">
      <c r="A1130" s="68">
        <v>26</v>
      </c>
      <c r="B1130" s="166" t="s">
        <v>1582</v>
      </c>
      <c r="C1130" s="167" t="s">
        <v>1687</v>
      </c>
      <c r="D1130" s="167" t="s">
        <v>1914</v>
      </c>
    </row>
    <row r="1131" spans="1:4" x14ac:dyDescent="0.25">
      <c r="A1131" s="68">
        <v>26</v>
      </c>
      <c r="B1131" s="166" t="s">
        <v>1596</v>
      </c>
      <c r="C1131" s="167" t="s">
        <v>1668</v>
      </c>
      <c r="D1131" s="167" t="s">
        <v>1408</v>
      </c>
    </row>
    <row r="1132" spans="1:4" x14ac:dyDescent="0.25">
      <c r="A1132" s="68">
        <v>26</v>
      </c>
      <c r="B1132" s="166" t="s">
        <v>2863</v>
      </c>
      <c r="C1132" s="167" t="s">
        <v>1639</v>
      </c>
      <c r="D1132" s="167" t="s">
        <v>469</v>
      </c>
    </row>
    <row r="1133" spans="1:4" x14ac:dyDescent="0.25">
      <c r="A1133" s="68">
        <v>26</v>
      </c>
      <c r="B1133" s="166" t="s">
        <v>2864</v>
      </c>
      <c r="C1133" s="167"/>
      <c r="D1133" s="167" t="s">
        <v>1408</v>
      </c>
    </row>
    <row r="1134" spans="1:4" x14ac:dyDescent="0.25">
      <c r="A1134" s="68">
        <v>26</v>
      </c>
      <c r="B1134" s="166" t="s">
        <v>2865</v>
      </c>
      <c r="C1134" s="167" t="s">
        <v>1639</v>
      </c>
      <c r="D1134" s="167" t="s">
        <v>1408</v>
      </c>
    </row>
    <row r="1135" spans="1:4" x14ac:dyDescent="0.25">
      <c r="A1135" s="68">
        <v>26</v>
      </c>
      <c r="B1135" s="166" t="s">
        <v>2866</v>
      </c>
      <c r="C1135" s="167" t="s">
        <v>1704</v>
      </c>
      <c r="D1135" s="167" t="s">
        <v>1668</v>
      </c>
    </row>
    <row r="1136" spans="1:4" x14ac:dyDescent="0.25">
      <c r="A1136" s="68">
        <v>26</v>
      </c>
      <c r="B1136" s="166" t="s">
        <v>2867</v>
      </c>
      <c r="C1136" s="167" t="s">
        <v>1191</v>
      </c>
      <c r="D1136" s="167" t="s">
        <v>2104</v>
      </c>
    </row>
    <row r="1137" spans="1:4" x14ac:dyDescent="0.25">
      <c r="A1137" s="68">
        <v>26</v>
      </c>
      <c r="B1137" s="166" t="s">
        <v>1608</v>
      </c>
      <c r="C1137" s="167" t="s">
        <v>2320</v>
      </c>
      <c r="D1137" s="167" t="s">
        <v>597</v>
      </c>
    </row>
    <row r="1138" spans="1:4" x14ac:dyDescent="0.25">
      <c r="A1138" s="68">
        <v>26</v>
      </c>
      <c r="B1138" s="166" t="s">
        <v>2868</v>
      </c>
      <c r="C1138" s="167" t="s">
        <v>613</v>
      </c>
      <c r="D1138" s="167" t="s">
        <v>1404</v>
      </c>
    </row>
    <row r="1139" spans="1:4" x14ac:dyDescent="0.25">
      <c r="A1139" s="68">
        <v>26</v>
      </c>
      <c r="B1139" s="167" t="s">
        <v>2510</v>
      </c>
      <c r="C1139" s="167" t="s">
        <v>2573</v>
      </c>
      <c r="D1139" s="167" t="s">
        <v>2869</v>
      </c>
    </row>
    <row r="1140" spans="1:4" x14ac:dyDescent="0.25">
      <c r="A1140" s="68">
        <v>26</v>
      </c>
      <c r="B1140" s="166" t="s">
        <v>2870</v>
      </c>
      <c r="C1140" s="167" t="s">
        <v>2871</v>
      </c>
      <c r="D1140" s="167" t="s">
        <v>1531</v>
      </c>
    </row>
    <row r="1141" spans="1:4" x14ac:dyDescent="0.25">
      <c r="A1141" s="68">
        <v>26</v>
      </c>
      <c r="B1141" s="166" t="s">
        <v>2872</v>
      </c>
      <c r="C1141" s="167" t="s">
        <v>2871</v>
      </c>
      <c r="D1141" s="167" t="s">
        <v>1813</v>
      </c>
    </row>
    <row r="1142" spans="1:4" x14ac:dyDescent="0.25">
      <c r="A1142" s="68">
        <v>26</v>
      </c>
      <c r="B1142" s="166" t="s">
        <v>2873</v>
      </c>
      <c r="C1142" s="167" t="s">
        <v>597</v>
      </c>
      <c r="D1142" s="167" t="s">
        <v>597</v>
      </c>
    </row>
    <row r="1143" spans="1:4" x14ac:dyDescent="0.25">
      <c r="A1143" s="68">
        <v>26</v>
      </c>
      <c r="B1143" s="168" t="s">
        <v>1858</v>
      </c>
      <c r="C1143" s="169" t="s">
        <v>2788</v>
      </c>
      <c r="D1143" s="169" t="s">
        <v>597</v>
      </c>
    </row>
    <row r="1144" spans="1:4" x14ac:dyDescent="0.25">
      <c r="A1144" s="68">
        <v>26</v>
      </c>
      <c r="B1144" s="166" t="s">
        <v>2065</v>
      </c>
      <c r="C1144" s="167" t="s">
        <v>2788</v>
      </c>
      <c r="D1144" s="167" t="s">
        <v>1178</v>
      </c>
    </row>
    <row r="1145" spans="1:4" x14ac:dyDescent="0.25">
      <c r="A1145" s="68">
        <v>26</v>
      </c>
      <c r="B1145" s="166" t="s">
        <v>2874</v>
      </c>
      <c r="C1145" s="167" t="s">
        <v>2822</v>
      </c>
      <c r="D1145" s="167" t="s">
        <v>1252</v>
      </c>
    </row>
    <row r="1146" spans="1:4" x14ac:dyDescent="0.25">
      <c r="A1146" s="68">
        <v>26</v>
      </c>
      <c r="B1146" s="166" t="s">
        <v>2875</v>
      </c>
      <c r="C1146" s="167" t="s">
        <v>1252</v>
      </c>
      <c r="D1146" s="167" t="s">
        <v>1399</v>
      </c>
    </row>
    <row r="1147" spans="1:4" x14ac:dyDescent="0.25">
      <c r="A1147" s="68">
        <v>26</v>
      </c>
      <c r="B1147" s="166" t="s">
        <v>2876</v>
      </c>
      <c r="C1147" s="167"/>
      <c r="D1147" s="167" t="s">
        <v>1399</v>
      </c>
    </row>
    <row r="1148" spans="1:4" x14ac:dyDescent="0.25">
      <c r="A1148" s="68">
        <v>26</v>
      </c>
      <c r="B1148" s="166" t="s">
        <v>2877</v>
      </c>
      <c r="C1148" s="167" t="s">
        <v>1364</v>
      </c>
      <c r="D1148" s="167" t="s">
        <v>1356</v>
      </c>
    </row>
    <row r="1149" spans="1:4" x14ac:dyDescent="0.25">
      <c r="A1149" s="68">
        <v>26</v>
      </c>
      <c r="B1149" s="166" t="s">
        <v>2358</v>
      </c>
      <c r="C1149" s="166" t="s">
        <v>2878</v>
      </c>
      <c r="D1149" s="166" t="s">
        <v>553</v>
      </c>
    </row>
    <row r="1150" spans="1:4" x14ac:dyDescent="0.25">
      <c r="A1150" s="68">
        <v>26</v>
      </c>
      <c r="B1150" s="166" t="s">
        <v>2570</v>
      </c>
      <c r="C1150" s="166" t="s">
        <v>597</v>
      </c>
      <c r="D1150" s="166" t="s">
        <v>2013</v>
      </c>
    </row>
    <row r="1151" spans="1:4" x14ac:dyDescent="0.25">
      <c r="A1151" s="68">
        <v>26</v>
      </c>
      <c r="B1151" s="166" t="s">
        <v>2073</v>
      </c>
      <c r="C1151" s="166" t="s">
        <v>2332</v>
      </c>
      <c r="D1151" s="166" t="s">
        <v>1449</v>
      </c>
    </row>
    <row r="1152" spans="1:4" x14ac:dyDescent="0.25">
      <c r="A1152" s="68">
        <v>26</v>
      </c>
      <c r="B1152" s="166" t="s">
        <v>1492</v>
      </c>
      <c r="C1152" s="166" t="s">
        <v>1700</v>
      </c>
      <c r="D1152" s="166" t="s">
        <v>613</v>
      </c>
    </row>
    <row r="1153" spans="1:4" x14ac:dyDescent="0.25">
      <c r="A1153" s="68">
        <v>27</v>
      </c>
      <c r="B1153" s="161" t="s">
        <v>2879</v>
      </c>
      <c r="C1153" s="161" t="s">
        <v>2688</v>
      </c>
      <c r="D1153" s="161" t="s">
        <v>2018</v>
      </c>
    </row>
    <row r="1154" spans="1:4" x14ac:dyDescent="0.25">
      <c r="A1154" s="68">
        <v>27</v>
      </c>
      <c r="B1154" s="161" t="s">
        <v>2880</v>
      </c>
      <c r="C1154" s="161" t="s">
        <v>1553</v>
      </c>
      <c r="D1154" s="161" t="s">
        <v>1129</v>
      </c>
    </row>
    <row r="1155" spans="1:4" x14ac:dyDescent="0.25">
      <c r="A1155" s="68">
        <v>27</v>
      </c>
      <c r="B1155" s="161" t="s">
        <v>2881</v>
      </c>
      <c r="C1155" s="161" t="s">
        <v>2882</v>
      </c>
      <c r="D1155" s="161" t="s">
        <v>1714</v>
      </c>
    </row>
    <row r="1156" spans="1:4" x14ac:dyDescent="0.25">
      <c r="A1156" s="68">
        <v>27</v>
      </c>
      <c r="B1156" s="161" t="s">
        <v>2883</v>
      </c>
      <c r="C1156" s="161" t="s">
        <v>1843</v>
      </c>
      <c r="D1156" s="161" t="s">
        <v>1985</v>
      </c>
    </row>
    <row r="1157" spans="1:4" x14ac:dyDescent="0.25">
      <c r="A1157" s="68">
        <v>27</v>
      </c>
      <c r="B1157" s="161" t="s">
        <v>2884</v>
      </c>
      <c r="C1157" s="161" t="s">
        <v>1843</v>
      </c>
      <c r="D1157" s="161" t="s">
        <v>874</v>
      </c>
    </row>
    <row r="1158" spans="1:4" x14ac:dyDescent="0.25">
      <c r="A1158" s="68">
        <v>27</v>
      </c>
      <c r="B1158" s="161" t="s">
        <v>652</v>
      </c>
      <c r="C1158" s="161" t="s">
        <v>2885</v>
      </c>
      <c r="D1158" s="161" t="s">
        <v>1634</v>
      </c>
    </row>
    <row r="1159" spans="1:4" x14ac:dyDescent="0.25">
      <c r="A1159" s="68">
        <v>27</v>
      </c>
      <c r="B1159" s="161" t="s">
        <v>2886</v>
      </c>
      <c r="C1159" s="161" t="s">
        <v>2822</v>
      </c>
      <c r="D1159" s="161" t="s">
        <v>2887</v>
      </c>
    </row>
    <row r="1160" spans="1:4" x14ac:dyDescent="0.25">
      <c r="A1160" s="68">
        <v>27</v>
      </c>
      <c r="B1160" s="161" t="s">
        <v>1751</v>
      </c>
      <c r="C1160" s="161" t="s">
        <v>2888</v>
      </c>
      <c r="D1160" s="161" t="s">
        <v>1506</v>
      </c>
    </row>
    <row r="1161" spans="1:4" x14ac:dyDescent="0.25">
      <c r="A1161" s="68">
        <v>27</v>
      </c>
      <c r="B1161" s="161" t="s">
        <v>2889</v>
      </c>
      <c r="C1161" s="161" t="s">
        <v>1521</v>
      </c>
      <c r="D1161" s="161" t="s">
        <v>2890</v>
      </c>
    </row>
    <row r="1162" spans="1:4" x14ac:dyDescent="0.25">
      <c r="A1162" s="68">
        <v>27</v>
      </c>
      <c r="B1162" s="161" t="s">
        <v>955</v>
      </c>
      <c r="C1162" s="161" t="s">
        <v>2891</v>
      </c>
      <c r="D1162" s="161" t="s">
        <v>2892</v>
      </c>
    </row>
    <row r="1163" spans="1:4" x14ac:dyDescent="0.25">
      <c r="A1163" s="68">
        <v>27</v>
      </c>
      <c r="B1163" s="161" t="s">
        <v>1548</v>
      </c>
      <c r="C1163" s="161" t="s">
        <v>1417</v>
      </c>
      <c r="D1163" s="161" t="s">
        <v>597</v>
      </c>
    </row>
    <row r="1164" spans="1:4" x14ac:dyDescent="0.25">
      <c r="A1164" s="68">
        <v>27</v>
      </c>
      <c r="B1164" s="161" t="s">
        <v>2893</v>
      </c>
      <c r="C1164" s="161" t="s">
        <v>1417</v>
      </c>
      <c r="D1164" s="161" t="s">
        <v>812</v>
      </c>
    </row>
    <row r="1165" spans="1:4" x14ac:dyDescent="0.25">
      <c r="A1165" s="68">
        <v>27</v>
      </c>
      <c r="B1165" s="161" t="s">
        <v>2118</v>
      </c>
      <c r="C1165" s="161" t="s">
        <v>2894</v>
      </c>
      <c r="D1165" s="161" t="s">
        <v>1171</v>
      </c>
    </row>
    <row r="1166" spans="1:4" x14ac:dyDescent="0.25">
      <c r="A1166" s="68">
        <v>27</v>
      </c>
      <c r="B1166" s="161" t="s">
        <v>2895</v>
      </c>
      <c r="C1166" s="161" t="s">
        <v>1364</v>
      </c>
      <c r="D1166" s="161" t="s">
        <v>2371</v>
      </c>
    </row>
    <row r="1167" spans="1:4" x14ac:dyDescent="0.25">
      <c r="A1167" s="68">
        <v>27</v>
      </c>
      <c r="B1167" s="161" t="s">
        <v>2896</v>
      </c>
      <c r="C1167" s="161" t="s">
        <v>1364</v>
      </c>
      <c r="D1167" s="161" t="s">
        <v>874</v>
      </c>
    </row>
    <row r="1168" spans="1:4" x14ac:dyDescent="0.25">
      <c r="A1168" s="68">
        <v>27</v>
      </c>
      <c r="B1168" s="161" t="s">
        <v>2897</v>
      </c>
      <c r="C1168" s="161" t="s">
        <v>1955</v>
      </c>
      <c r="D1168" s="161" t="s">
        <v>2898</v>
      </c>
    </row>
    <row r="1169" spans="1:4" x14ac:dyDescent="0.25">
      <c r="A1169" s="68">
        <v>27</v>
      </c>
      <c r="B1169" s="161" t="s">
        <v>2073</v>
      </c>
      <c r="C1169" s="161" t="s">
        <v>1955</v>
      </c>
      <c r="D1169" s="161" t="s">
        <v>2892</v>
      </c>
    </row>
    <row r="1170" spans="1:4" x14ac:dyDescent="0.25">
      <c r="A1170" s="68">
        <v>27</v>
      </c>
      <c r="B1170" s="161" t="s">
        <v>592</v>
      </c>
      <c r="C1170" s="161" t="s">
        <v>1328</v>
      </c>
      <c r="D1170" s="161" t="s">
        <v>468</v>
      </c>
    </row>
    <row r="1171" spans="1:4" x14ac:dyDescent="0.25">
      <c r="A1171" s="68">
        <v>27</v>
      </c>
      <c r="B1171" s="161" t="s">
        <v>1891</v>
      </c>
      <c r="C1171" s="161" t="s">
        <v>1328</v>
      </c>
      <c r="D1171" s="161" t="s">
        <v>469</v>
      </c>
    </row>
    <row r="1172" spans="1:4" x14ac:dyDescent="0.25">
      <c r="A1172" s="68">
        <v>27</v>
      </c>
      <c r="B1172" s="161" t="s">
        <v>2899</v>
      </c>
      <c r="C1172" s="161" t="s">
        <v>1328</v>
      </c>
      <c r="D1172" s="161" t="s">
        <v>469</v>
      </c>
    </row>
    <row r="1173" spans="1:4" x14ac:dyDescent="0.25">
      <c r="A1173" s="68">
        <v>27</v>
      </c>
      <c r="B1173" s="161" t="s">
        <v>2900</v>
      </c>
      <c r="C1173" s="161" t="s">
        <v>1328</v>
      </c>
      <c r="D1173" s="161" t="s">
        <v>469</v>
      </c>
    </row>
    <row r="1174" spans="1:4" x14ac:dyDescent="0.25">
      <c r="A1174" s="68">
        <v>27</v>
      </c>
      <c r="B1174" s="161" t="s">
        <v>1002</v>
      </c>
      <c r="C1174" s="161" t="s">
        <v>1360</v>
      </c>
      <c r="D1174" s="161" t="s">
        <v>1955</v>
      </c>
    </row>
    <row r="1175" spans="1:4" x14ac:dyDescent="0.25">
      <c r="A1175" s="68">
        <v>27</v>
      </c>
      <c r="B1175" s="161" t="s">
        <v>2901</v>
      </c>
      <c r="C1175" s="161" t="s">
        <v>1360</v>
      </c>
      <c r="D1175" s="161" t="s">
        <v>1617</v>
      </c>
    </row>
    <row r="1176" spans="1:4" x14ac:dyDescent="0.25">
      <c r="A1176" s="68">
        <v>27</v>
      </c>
      <c r="B1176" s="161" t="s">
        <v>1548</v>
      </c>
      <c r="C1176" s="161" t="s">
        <v>614</v>
      </c>
      <c r="D1176" s="161" t="s">
        <v>1843</v>
      </c>
    </row>
    <row r="1177" spans="1:4" x14ac:dyDescent="0.25">
      <c r="A1177" s="68">
        <v>27</v>
      </c>
      <c r="B1177" s="161" t="s">
        <v>2902</v>
      </c>
      <c r="C1177" s="161" t="s">
        <v>614</v>
      </c>
      <c r="D1177" s="161" t="s">
        <v>1369</v>
      </c>
    </row>
    <row r="1178" spans="1:4" x14ac:dyDescent="0.25">
      <c r="A1178" s="68">
        <v>27</v>
      </c>
      <c r="B1178" s="161" t="s">
        <v>2711</v>
      </c>
      <c r="C1178" s="161" t="s">
        <v>469</v>
      </c>
      <c r="D1178" s="161" t="s">
        <v>853</v>
      </c>
    </row>
    <row r="1179" spans="1:4" x14ac:dyDescent="0.25">
      <c r="A1179" s="68">
        <v>27</v>
      </c>
      <c r="B1179" s="161" t="s">
        <v>2903</v>
      </c>
      <c r="C1179" s="161" t="s">
        <v>2904</v>
      </c>
      <c r="D1179" s="161" t="s">
        <v>874</v>
      </c>
    </row>
    <row r="1180" spans="1:4" x14ac:dyDescent="0.25">
      <c r="A1180" s="68">
        <v>27</v>
      </c>
      <c r="B1180" s="161" t="s">
        <v>2852</v>
      </c>
      <c r="C1180" s="161" t="s">
        <v>1897</v>
      </c>
      <c r="D1180" s="161" t="s">
        <v>614</v>
      </c>
    </row>
    <row r="1181" spans="1:4" x14ac:dyDescent="0.25">
      <c r="A1181" s="68">
        <v>27</v>
      </c>
      <c r="B1181" s="161" t="s">
        <v>2045</v>
      </c>
      <c r="C1181" s="161" t="s">
        <v>1897</v>
      </c>
      <c r="D1181" s="161" t="s">
        <v>469</v>
      </c>
    </row>
    <row r="1182" spans="1:4" x14ac:dyDescent="0.25">
      <c r="A1182" s="68">
        <v>27</v>
      </c>
      <c r="B1182" s="161" t="s">
        <v>2905</v>
      </c>
      <c r="C1182" s="161" t="s">
        <v>1666</v>
      </c>
      <c r="D1182" s="161" t="s">
        <v>2906</v>
      </c>
    </row>
    <row r="1183" spans="1:4" x14ac:dyDescent="0.25">
      <c r="A1183" s="68">
        <v>27</v>
      </c>
      <c r="B1183" s="161" t="s">
        <v>2907</v>
      </c>
      <c r="C1183" s="161" t="s">
        <v>1577</v>
      </c>
      <c r="D1183" s="161" t="s">
        <v>1417</v>
      </c>
    </row>
    <row r="1184" spans="1:4" x14ac:dyDescent="0.25">
      <c r="A1184" s="68">
        <v>27</v>
      </c>
      <c r="B1184" s="161" t="s">
        <v>1532</v>
      </c>
      <c r="C1184" s="161" t="s">
        <v>1586</v>
      </c>
      <c r="D1184" s="161" t="s">
        <v>2904</v>
      </c>
    </row>
    <row r="1185" spans="1:4" x14ac:dyDescent="0.25">
      <c r="A1185" s="68">
        <v>27</v>
      </c>
      <c r="B1185" s="161" t="s">
        <v>2908</v>
      </c>
      <c r="C1185" s="161" t="s">
        <v>1588</v>
      </c>
      <c r="D1185" s="161" t="s">
        <v>553</v>
      </c>
    </row>
    <row r="1186" spans="1:4" x14ac:dyDescent="0.25">
      <c r="A1186" s="68">
        <v>27</v>
      </c>
      <c r="B1186" s="161" t="s">
        <v>2497</v>
      </c>
      <c r="C1186" s="161" t="s">
        <v>2909</v>
      </c>
      <c r="D1186" s="161" t="s">
        <v>1897</v>
      </c>
    </row>
    <row r="1187" spans="1:4" x14ac:dyDescent="0.25">
      <c r="A1187" s="68">
        <v>27</v>
      </c>
      <c r="B1187" s="161" t="s">
        <v>2910</v>
      </c>
      <c r="C1187" s="161" t="s">
        <v>2909</v>
      </c>
      <c r="D1187" s="161" t="s">
        <v>1955</v>
      </c>
    </row>
    <row r="1188" spans="1:4" x14ac:dyDescent="0.25">
      <c r="A1188" s="68">
        <v>27</v>
      </c>
      <c r="B1188" s="161" t="s">
        <v>2911</v>
      </c>
      <c r="C1188" s="161" t="s">
        <v>1279</v>
      </c>
      <c r="D1188" s="161" t="s">
        <v>2912</v>
      </c>
    </row>
    <row r="1189" spans="1:4" x14ac:dyDescent="0.25">
      <c r="A1189" s="68">
        <v>27</v>
      </c>
      <c r="B1189" s="161" t="s">
        <v>687</v>
      </c>
      <c r="C1189" s="161" t="s">
        <v>672</v>
      </c>
      <c r="D1189" s="161" t="s">
        <v>597</v>
      </c>
    </row>
    <row r="1190" spans="1:4" x14ac:dyDescent="0.25">
      <c r="A1190" s="68">
        <v>27</v>
      </c>
      <c r="B1190" s="161" t="s">
        <v>2645</v>
      </c>
      <c r="C1190" s="161" t="s">
        <v>671</v>
      </c>
      <c r="D1190" s="161" t="s">
        <v>1521</v>
      </c>
    </row>
    <row r="1191" spans="1:4" x14ac:dyDescent="0.25">
      <c r="A1191" s="68">
        <v>27</v>
      </c>
      <c r="B1191" s="161" t="s">
        <v>592</v>
      </c>
      <c r="C1191" s="161" t="s">
        <v>1183</v>
      </c>
      <c r="D1191" s="161" t="s">
        <v>2688</v>
      </c>
    </row>
    <row r="1192" spans="1:4" x14ac:dyDescent="0.25">
      <c r="A1192" s="68">
        <v>27</v>
      </c>
      <c r="B1192" s="161" t="s">
        <v>2913</v>
      </c>
      <c r="C1192" s="161" t="s">
        <v>1887</v>
      </c>
      <c r="D1192" s="161" t="s">
        <v>1897</v>
      </c>
    </row>
    <row r="1193" spans="1:4" x14ac:dyDescent="0.25">
      <c r="A1193" s="68">
        <v>27</v>
      </c>
      <c r="B1193" s="161" t="s">
        <v>2914</v>
      </c>
      <c r="C1193" s="161" t="s">
        <v>2802</v>
      </c>
      <c r="D1193" s="161" t="s">
        <v>614</v>
      </c>
    </row>
    <row r="1194" spans="1:4" x14ac:dyDescent="0.25">
      <c r="A1194" s="68">
        <v>27</v>
      </c>
      <c r="B1194" s="161" t="s">
        <v>2915</v>
      </c>
      <c r="C1194" s="161" t="s">
        <v>1780</v>
      </c>
      <c r="D1194" s="161" t="s">
        <v>1364</v>
      </c>
    </row>
    <row r="1195" spans="1:4" ht="15.75" x14ac:dyDescent="0.25">
      <c r="A1195" s="68">
        <v>27</v>
      </c>
      <c r="B1195" s="170" t="s">
        <v>1652</v>
      </c>
      <c r="C1195" s="171" t="s">
        <v>1693</v>
      </c>
      <c r="D1195" s="171" t="s">
        <v>1621</v>
      </c>
    </row>
    <row r="1196" spans="1:4" ht="15.75" x14ac:dyDescent="0.25">
      <c r="A1196" s="68">
        <v>27</v>
      </c>
      <c r="B1196" s="170" t="s">
        <v>2916</v>
      </c>
      <c r="C1196" s="171" t="s">
        <v>1725</v>
      </c>
      <c r="D1196" s="171" t="s">
        <v>2061</v>
      </c>
    </row>
    <row r="1197" spans="1:4" ht="15.75" x14ac:dyDescent="0.25">
      <c r="A1197" s="68">
        <v>27</v>
      </c>
      <c r="B1197" s="170" t="s">
        <v>2917</v>
      </c>
      <c r="C1197" s="171" t="s">
        <v>1725</v>
      </c>
      <c r="D1197" s="171" t="s">
        <v>2061</v>
      </c>
    </row>
    <row r="1198" spans="1:4" ht="15.75" x14ac:dyDescent="0.25">
      <c r="A1198" s="68">
        <v>27</v>
      </c>
      <c r="B1198" s="170" t="s">
        <v>2918</v>
      </c>
      <c r="C1198" s="171" t="s">
        <v>2919</v>
      </c>
      <c r="D1198" s="171" t="s">
        <v>1709</v>
      </c>
    </row>
    <row r="1199" spans="1:4" ht="15.75" x14ac:dyDescent="0.25">
      <c r="A1199" s="68">
        <v>27</v>
      </c>
      <c r="B1199" s="170" t="s">
        <v>2920</v>
      </c>
      <c r="C1199" s="171" t="s">
        <v>1442</v>
      </c>
      <c r="D1199" s="171" t="s">
        <v>1962</v>
      </c>
    </row>
    <row r="1200" spans="1:4" ht="15.75" x14ac:dyDescent="0.25">
      <c r="A1200" s="68">
        <v>27</v>
      </c>
      <c r="B1200" s="170" t="s">
        <v>2921</v>
      </c>
      <c r="C1200" s="171" t="s">
        <v>1837</v>
      </c>
      <c r="D1200" s="171" t="s">
        <v>672</v>
      </c>
    </row>
    <row r="1201" spans="1:4" x14ac:dyDescent="0.25">
      <c r="A1201" s="68">
        <v>27</v>
      </c>
      <c r="B1201" s="172" t="s">
        <v>2922</v>
      </c>
      <c r="C1201" s="173" t="s">
        <v>2923</v>
      </c>
      <c r="D1201" s="173" t="s">
        <v>553</v>
      </c>
    </row>
    <row r="1202" spans="1:4" x14ac:dyDescent="0.25">
      <c r="A1202" s="68">
        <v>27</v>
      </c>
      <c r="B1202" s="172" t="s">
        <v>2692</v>
      </c>
      <c r="C1202" s="173" t="s">
        <v>2923</v>
      </c>
      <c r="D1202" s="173" t="s">
        <v>1437</v>
      </c>
    </row>
    <row r="1203" spans="1:4" x14ac:dyDescent="0.25">
      <c r="A1203" s="68">
        <v>27</v>
      </c>
      <c r="B1203" s="172" t="s">
        <v>1627</v>
      </c>
      <c r="C1203" s="173" t="s">
        <v>593</v>
      </c>
      <c r="D1203" s="173" t="s">
        <v>1955</v>
      </c>
    </row>
    <row r="1204" spans="1:4" x14ac:dyDescent="0.25">
      <c r="A1204" s="68">
        <v>27</v>
      </c>
      <c r="B1204" s="172" t="s">
        <v>1796</v>
      </c>
      <c r="C1204" s="173" t="s">
        <v>1536</v>
      </c>
      <c r="D1204" s="173" t="s">
        <v>2924</v>
      </c>
    </row>
    <row r="1205" spans="1:4" x14ac:dyDescent="0.25">
      <c r="A1205" s="68">
        <v>27</v>
      </c>
      <c r="B1205" s="172" t="s">
        <v>2444</v>
      </c>
      <c r="C1205" s="173" t="s">
        <v>553</v>
      </c>
      <c r="D1205" s="173" t="s">
        <v>2925</v>
      </c>
    </row>
    <row r="1206" spans="1:4" x14ac:dyDescent="0.25">
      <c r="A1206" s="68">
        <v>27</v>
      </c>
      <c r="B1206" s="172" t="s">
        <v>2271</v>
      </c>
      <c r="C1206" s="173" t="s">
        <v>1638</v>
      </c>
      <c r="D1206" s="173" t="s">
        <v>469</v>
      </c>
    </row>
    <row r="1207" spans="1:4" x14ac:dyDescent="0.25">
      <c r="A1207" s="68">
        <v>27</v>
      </c>
      <c r="B1207" s="172" t="s">
        <v>1608</v>
      </c>
      <c r="C1207" s="173" t="s">
        <v>2808</v>
      </c>
      <c r="D1207" s="173" t="s">
        <v>2548</v>
      </c>
    </row>
    <row r="1208" spans="1:4" x14ac:dyDescent="0.25">
      <c r="A1208" s="68">
        <v>27</v>
      </c>
      <c r="B1208" s="172" t="s">
        <v>1844</v>
      </c>
      <c r="C1208" s="173" t="s">
        <v>614</v>
      </c>
      <c r="D1208" s="173" t="s">
        <v>672</v>
      </c>
    </row>
    <row r="1209" spans="1:4" x14ac:dyDescent="0.25">
      <c r="A1209" s="68">
        <v>27</v>
      </c>
      <c r="B1209" s="172" t="s">
        <v>2926</v>
      </c>
      <c r="C1209" s="173" t="s">
        <v>1734</v>
      </c>
      <c r="D1209" s="173" t="s">
        <v>2927</v>
      </c>
    </row>
    <row r="1210" spans="1:4" x14ac:dyDescent="0.25">
      <c r="A1210" s="68">
        <v>27</v>
      </c>
      <c r="B1210" s="172" t="s">
        <v>2670</v>
      </c>
      <c r="C1210" s="173" t="s">
        <v>2328</v>
      </c>
      <c r="D1210" s="173" t="s">
        <v>2928</v>
      </c>
    </row>
    <row r="1211" spans="1:4" x14ac:dyDescent="0.25">
      <c r="A1211" s="68">
        <v>27</v>
      </c>
      <c r="B1211" s="172" t="s">
        <v>2929</v>
      </c>
      <c r="C1211" s="173" t="s">
        <v>1714</v>
      </c>
      <c r="D1211" s="173" t="s">
        <v>2136</v>
      </c>
    </row>
    <row r="1212" spans="1:4" x14ac:dyDescent="0.25">
      <c r="A1212" s="68">
        <v>27</v>
      </c>
      <c r="B1212" s="172" t="s">
        <v>2930</v>
      </c>
      <c r="C1212" s="173" t="s">
        <v>2548</v>
      </c>
      <c r="D1212" s="173" t="s">
        <v>1951</v>
      </c>
    </row>
    <row r="1213" spans="1:4" x14ac:dyDescent="0.25">
      <c r="A1213" s="68">
        <v>27</v>
      </c>
      <c r="B1213" s="172" t="s">
        <v>2931</v>
      </c>
      <c r="C1213" s="173" t="s">
        <v>2548</v>
      </c>
      <c r="D1213" s="173" t="s">
        <v>1951</v>
      </c>
    </row>
    <row r="1214" spans="1:4" x14ac:dyDescent="0.25">
      <c r="A1214" s="68">
        <v>27</v>
      </c>
      <c r="B1214" s="172" t="s">
        <v>2932</v>
      </c>
      <c r="C1214" s="173" t="s">
        <v>1519</v>
      </c>
      <c r="D1214" s="173" t="s">
        <v>2933</v>
      </c>
    </row>
    <row r="1215" spans="1:4" x14ac:dyDescent="0.25">
      <c r="A1215" s="68">
        <v>27</v>
      </c>
      <c r="B1215" s="172" t="s">
        <v>2934</v>
      </c>
      <c r="C1215" s="173" t="s">
        <v>1629</v>
      </c>
      <c r="D1215" s="173" t="s">
        <v>2935</v>
      </c>
    </row>
    <row r="1216" spans="1:4" x14ac:dyDescent="0.25">
      <c r="A1216" s="68">
        <v>27</v>
      </c>
      <c r="B1216" s="172" t="s">
        <v>2936</v>
      </c>
      <c r="C1216" s="173" t="s">
        <v>672</v>
      </c>
      <c r="D1216" s="173" t="s">
        <v>1521</v>
      </c>
    </row>
    <row r="1217" spans="1:4" x14ac:dyDescent="0.25">
      <c r="A1217" s="68">
        <v>27</v>
      </c>
      <c r="B1217" s="172" t="s">
        <v>2487</v>
      </c>
      <c r="C1217" s="173" t="s">
        <v>1503</v>
      </c>
      <c r="D1217" s="173" t="s">
        <v>469</v>
      </c>
    </row>
    <row r="1218" spans="1:4" x14ac:dyDescent="0.25">
      <c r="A1218" s="68">
        <v>27</v>
      </c>
      <c r="B1218" s="172" t="s">
        <v>2937</v>
      </c>
      <c r="C1218" s="173" t="s">
        <v>2938</v>
      </c>
      <c r="D1218" s="173" t="s">
        <v>2272</v>
      </c>
    </row>
    <row r="1219" spans="1:4" x14ac:dyDescent="0.25">
      <c r="A1219" s="68">
        <v>27</v>
      </c>
      <c r="B1219" s="172" t="s">
        <v>2939</v>
      </c>
      <c r="C1219" s="173" t="s">
        <v>1783</v>
      </c>
      <c r="D1219" s="173" t="s">
        <v>1483</v>
      </c>
    </row>
    <row r="1220" spans="1:4" ht="15.75" x14ac:dyDescent="0.25">
      <c r="A1220" s="68">
        <v>27</v>
      </c>
      <c r="B1220" s="170" t="s">
        <v>2294</v>
      </c>
      <c r="C1220" s="171" t="s">
        <v>2940</v>
      </c>
      <c r="D1220" s="171" t="s">
        <v>1797</v>
      </c>
    </row>
    <row r="1221" spans="1:4" x14ac:dyDescent="0.25">
      <c r="A1221" s="68">
        <v>27</v>
      </c>
      <c r="B1221" s="172" t="s">
        <v>2823</v>
      </c>
      <c r="C1221" s="173" t="s">
        <v>707</v>
      </c>
      <c r="D1221" s="173" t="s">
        <v>1129</v>
      </c>
    </row>
    <row r="1222" spans="1:4" ht="15.75" x14ac:dyDescent="0.25">
      <c r="A1222" s="68">
        <v>27</v>
      </c>
      <c r="B1222" s="170" t="s">
        <v>2941</v>
      </c>
      <c r="C1222" s="171" t="s">
        <v>2371</v>
      </c>
      <c r="D1222" s="171" t="s">
        <v>2942</v>
      </c>
    </row>
    <row r="1223" spans="1:4" x14ac:dyDescent="0.25">
      <c r="A1223" s="68">
        <v>27</v>
      </c>
      <c r="B1223" s="172" t="s">
        <v>1858</v>
      </c>
      <c r="C1223" s="173" t="s">
        <v>2371</v>
      </c>
      <c r="D1223" s="173" t="s">
        <v>1985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84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">
        <v>1</v>
      </c>
      <c r="B4" s="3" t="s">
        <v>2943</v>
      </c>
    </row>
    <row r="5" spans="1:2" x14ac:dyDescent="0.25">
      <c r="A5" s="3">
        <v>2</v>
      </c>
      <c r="B5" s="3" t="s">
        <v>2944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21" workbookViewId="0">
      <selection activeCell="A24" sqref="A24:XFD1045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20.5703125" customWidth="1"/>
    <col min="4" max="4" width="13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9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45" x14ac:dyDescent="0.25">
      <c r="A4" s="48">
        <v>1</v>
      </c>
      <c r="B4" s="174" t="s">
        <v>2945</v>
      </c>
      <c r="C4" s="175" t="s">
        <v>2946</v>
      </c>
      <c r="D4" s="176">
        <v>45156</v>
      </c>
      <c r="E4" s="175" t="s">
        <v>2947</v>
      </c>
    </row>
    <row r="5" spans="1:5" ht="45" x14ac:dyDescent="0.25">
      <c r="A5" s="48">
        <v>2</v>
      </c>
      <c r="B5" s="174" t="s">
        <v>2948</v>
      </c>
      <c r="C5" s="175" t="s">
        <v>2946</v>
      </c>
      <c r="D5" s="176">
        <v>45216</v>
      </c>
      <c r="E5" s="178" t="s">
        <v>2949</v>
      </c>
    </row>
    <row r="6" spans="1:5" ht="45" x14ac:dyDescent="0.25">
      <c r="A6" s="48">
        <v>3</v>
      </c>
      <c r="B6" s="174" t="s">
        <v>2950</v>
      </c>
      <c r="C6" s="175" t="s">
        <v>2946</v>
      </c>
      <c r="D6" s="176">
        <v>45217</v>
      </c>
      <c r="E6" s="182" t="s">
        <v>2984</v>
      </c>
    </row>
    <row r="7" spans="1:5" ht="45" x14ac:dyDescent="0.25">
      <c r="A7" s="48">
        <v>4</v>
      </c>
      <c r="B7" s="174" t="s">
        <v>2951</v>
      </c>
      <c r="C7" s="175" t="s">
        <v>2946</v>
      </c>
      <c r="D7" s="176">
        <v>45218</v>
      </c>
      <c r="E7" s="175" t="s">
        <v>2952</v>
      </c>
    </row>
    <row r="8" spans="1:5" s="181" customFormat="1" ht="45" x14ac:dyDescent="0.25">
      <c r="A8" s="48">
        <v>5</v>
      </c>
      <c r="B8" s="174" t="s">
        <v>2963</v>
      </c>
      <c r="C8" s="175" t="s">
        <v>2946</v>
      </c>
      <c r="D8" s="176">
        <v>45212</v>
      </c>
      <c r="E8" s="175" t="s">
        <v>2964</v>
      </c>
    </row>
    <row r="9" spans="1:5" ht="45" x14ac:dyDescent="0.25">
      <c r="A9" s="48">
        <v>6</v>
      </c>
      <c r="B9" s="174" t="s">
        <v>2953</v>
      </c>
      <c r="C9" s="175" t="s">
        <v>2946</v>
      </c>
      <c r="D9" s="176">
        <v>45226</v>
      </c>
      <c r="E9" s="177" t="s">
        <v>2954</v>
      </c>
    </row>
    <row r="10" spans="1:5" ht="45" x14ac:dyDescent="0.25">
      <c r="A10" s="48">
        <v>7</v>
      </c>
      <c r="B10" s="174" t="s">
        <v>2955</v>
      </c>
      <c r="C10" s="175" t="s">
        <v>2946</v>
      </c>
      <c r="D10" s="176">
        <v>45226</v>
      </c>
      <c r="E10" s="178" t="s">
        <v>2956</v>
      </c>
    </row>
    <row r="11" spans="1:5" ht="45" x14ac:dyDescent="0.25">
      <c r="A11" s="48">
        <v>8</v>
      </c>
      <c r="B11" s="174" t="s">
        <v>2957</v>
      </c>
      <c r="C11" s="175" t="s">
        <v>2946</v>
      </c>
      <c r="D11" s="179">
        <v>45239</v>
      </c>
      <c r="E11" s="178" t="s">
        <v>2958</v>
      </c>
    </row>
    <row r="12" spans="1:5" ht="45" x14ac:dyDescent="0.25">
      <c r="A12" s="48">
        <v>9</v>
      </c>
      <c r="B12" s="174" t="s">
        <v>2959</v>
      </c>
      <c r="C12" s="175" t="s">
        <v>2946</v>
      </c>
      <c r="D12" s="176">
        <v>45203</v>
      </c>
      <c r="E12" s="178" t="s">
        <v>2960</v>
      </c>
    </row>
    <row r="13" spans="1:5" ht="45" x14ac:dyDescent="0.25">
      <c r="A13" s="48">
        <v>10</v>
      </c>
      <c r="B13" s="174" t="s">
        <v>2961</v>
      </c>
      <c r="C13" s="175" t="s">
        <v>2946</v>
      </c>
      <c r="D13" s="176">
        <v>45233</v>
      </c>
      <c r="E13" s="175" t="s">
        <v>2962</v>
      </c>
    </row>
    <row r="14" spans="1:5" ht="45" x14ac:dyDescent="0.25">
      <c r="A14" s="48">
        <v>11</v>
      </c>
      <c r="B14" s="174" t="s">
        <v>2965</v>
      </c>
      <c r="C14" s="175" t="s">
        <v>2946</v>
      </c>
      <c r="D14" s="176">
        <v>44936</v>
      </c>
      <c r="E14" s="175" t="s">
        <v>2966</v>
      </c>
    </row>
    <row r="15" spans="1:5" ht="45" x14ac:dyDescent="0.25">
      <c r="A15" s="48">
        <v>12</v>
      </c>
      <c r="B15" s="174" t="s">
        <v>2967</v>
      </c>
      <c r="C15" s="175" t="s">
        <v>2946</v>
      </c>
      <c r="D15" s="176">
        <v>45229</v>
      </c>
      <c r="E15" s="182" t="s">
        <v>2983</v>
      </c>
    </row>
    <row r="16" spans="1:5" ht="45" x14ac:dyDescent="0.25">
      <c r="A16" s="48">
        <v>13</v>
      </c>
      <c r="B16" s="174" t="s">
        <v>2968</v>
      </c>
      <c r="C16" s="175" t="s">
        <v>2946</v>
      </c>
      <c r="D16" s="180">
        <v>45232</v>
      </c>
      <c r="E16" s="182" t="s">
        <v>2982</v>
      </c>
    </row>
    <row r="17" spans="1:5" ht="45" x14ac:dyDescent="0.25">
      <c r="A17" s="48">
        <v>14</v>
      </c>
      <c r="B17" s="174" t="s">
        <v>2969</v>
      </c>
      <c r="C17" s="175" t="s">
        <v>2946</v>
      </c>
      <c r="D17" s="180">
        <v>45217</v>
      </c>
      <c r="E17" s="65" t="s">
        <v>2970</v>
      </c>
    </row>
    <row r="18" spans="1:5" ht="45" x14ac:dyDescent="0.25">
      <c r="A18" s="48">
        <v>15</v>
      </c>
      <c r="B18" s="174" t="s">
        <v>2971</v>
      </c>
      <c r="C18" s="175" t="s">
        <v>2946</v>
      </c>
      <c r="D18" s="180">
        <v>45226</v>
      </c>
      <c r="E18" s="65" t="s">
        <v>2972</v>
      </c>
    </row>
    <row r="19" spans="1:5" ht="45" x14ac:dyDescent="0.25">
      <c r="A19" s="48">
        <v>16</v>
      </c>
      <c r="B19" s="174" t="s">
        <v>2973</v>
      </c>
      <c r="C19" s="175" t="s">
        <v>2946</v>
      </c>
      <c r="D19" s="180">
        <v>45225</v>
      </c>
      <c r="E19" s="182" t="s">
        <v>2985</v>
      </c>
    </row>
    <row r="20" spans="1:5" ht="45" x14ac:dyDescent="0.25">
      <c r="A20" s="48">
        <v>17</v>
      </c>
      <c r="B20" s="174" t="s">
        <v>2974</v>
      </c>
      <c r="C20" s="175" t="s">
        <v>2946</v>
      </c>
      <c r="D20" s="180">
        <v>45226</v>
      </c>
      <c r="E20" s="65" t="s">
        <v>2975</v>
      </c>
    </row>
    <row r="21" spans="1:5" ht="45" x14ac:dyDescent="0.25">
      <c r="A21" s="48">
        <v>18</v>
      </c>
      <c r="B21" s="174" t="s">
        <v>2976</v>
      </c>
      <c r="C21" s="175" t="s">
        <v>2946</v>
      </c>
      <c r="D21" s="180">
        <v>45246</v>
      </c>
      <c r="E21" s="65" t="s">
        <v>2977</v>
      </c>
    </row>
    <row r="22" spans="1:5" ht="45" x14ac:dyDescent="0.25">
      <c r="A22" s="48">
        <v>19</v>
      </c>
      <c r="B22" s="174" t="s">
        <v>2978</v>
      </c>
      <c r="C22" s="175" t="s">
        <v>2946</v>
      </c>
      <c r="D22" s="180">
        <v>45258</v>
      </c>
      <c r="E22" s="65" t="s">
        <v>2979</v>
      </c>
    </row>
    <row r="23" spans="1:5" ht="45" x14ac:dyDescent="0.25">
      <c r="A23" s="48">
        <v>20</v>
      </c>
      <c r="B23" s="174" t="s">
        <v>2980</v>
      </c>
      <c r="C23" s="175" t="s">
        <v>2946</v>
      </c>
      <c r="D23" s="180">
        <v>45261</v>
      </c>
      <c r="E23" s="65" t="s">
        <v>2981</v>
      </c>
    </row>
  </sheetData>
  <hyperlinks>
    <hyperlink ref="E16" r:id="rId1"/>
    <hyperlink ref="E15" r:id="rId2"/>
    <hyperlink ref="E6" r:id="rId3"/>
    <hyperlink ref="E19" r:id="rId4"/>
  </hyperlinks>
  <pageMargins left="0.70866141732283472" right="0.70866141732283472" top="0.74803149606299213" bottom="0.74803149606299213" header="0.31496062992125984" footer="0.31496062992125984"/>
  <pageSetup scale="85" orientation="landscape" horizontalDpi="120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cp:lastPrinted>2024-05-06T19:53:12Z</cp:lastPrinted>
  <dcterms:created xsi:type="dcterms:W3CDTF">2024-04-02T20:15:00Z</dcterms:created>
  <dcterms:modified xsi:type="dcterms:W3CDTF">2024-05-08T15:48:51Z</dcterms:modified>
</cp:coreProperties>
</file>