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ocumentos\informes mensuales\Informe 1er trinestre 2024\PNT PRIMER TRIMESTRE 2024\"/>
    </mc:Choice>
  </mc:AlternateContent>
  <bookViews>
    <workbookView xWindow="0" yWindow="0" windowWidth="20490" windowHeight="7755"/>
  </bookViews>
  <sheets>
    <sheet name="FORMATO 1" sheetId="1" r:id="rId1"/>
    <sheet name="FORMATO 2" sheetId="2" r:id="rId2"/>
  </sheets>
  <definedNames>
    <definedName name="_xlnm._FilterDatabase" localSheetId="0" hidden="1">'FORMATO 1'!$A$11:$AN$11</definedName>
    <definedName name="_xlnm._FilterDatabase" localSheetId="1" hidden="1">'FORMATO 2'!$A$12:$AX$108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 r="L14" i="1"/>
  <c r="L15" i="1"/>
  <c r="L16" i="1"/>
  <c r="L17" i="1"/>
  <c r="L18" i="1"/>
  <c r="L20" i="1"/>
  <c r="L21" i="1"/>
  <c r="L22" i="1"/>
  <c r="L23" i="1"/>
  <c r="L24" i="1"/>
  <c r="L25" i="1"/>
  <c r="L26" i="1"/>
  <c r="L27" i="1"/>
  <c r="L28" i="1"/>
  <c r="L30" i="1"/>
  <c r="L31" i="1"/>
  <c r="L32" i="1"/>
  <c r="L33" i="1"/>
  <c r="L34" i="1"/>
  <c r="L35" i="1"/>
  <c r="L36" i="1"/>
  <c r="L38" i="1"/>
  <c r="L39" i="1"/>
  <c r="L40" i="1"/>
  <c r="L41" i="1"/>
  <c r="L42" i="1"/>
  <c r="L43" i="1"/>
  <c r="L44" i="1"/>
  <c r="L46" i="1"/>
  <c r="L47" i="1"/>
  <c r="L48" i="1"/>
  <c r="L49" i="1"/>
  <c r="L50" i="1"/>
  <c r="L51" i="1"/>
  <c r="L52" i="1"/>
  <c r="L53" i="1"/>
  <c r="L54" i="1"/>
  <c r="L55" i="1"/>
  <c r="L56" i="1"/>
  <c r="L57" i="1"/>
  <c r="L58" i="1"/>
  <c r="L59" i="1"/>
  <c r="L60" i="1"/>
  <c r="L62" i="1"/>
  <c r="L64" i="1"/>
  <c r="L65" i="1"/>
  <c r="L66" i="1"/>
  <c r="L67" i="1"/>
  <c r="L68" i="1"/>
  <c r="L69" i="1"/>
  <c r="L70" i="1"/>
  <c r="L71" i="1"/>
  <c r="L72" i="1"/>
  <c r="L73" i="1"/>
  <c r="L74" i="1"/>
  <c r="L75" i="1"/>
  <c r="L76" i="1"/>
  <c r="L77" i="1"/>
  <c r="L78" i="1"/>
  <c r="L79" i="1"/>
  <c r="L80" i="1"/>
  <c r="L81" i="1"/>
  <c r="L82" i="1"/>
  <c r="L83" i="1"/>
  <c r="L84" i="1"/>
  <c r="L85" i="1"/>
  <c r="L86" i="1"/>
  <c r="L88" i="1"/>
  <c r="L90" i="1"/>
  <c r="L91" i="1"/>
  <c r="L92" i="1"/>
  <c r="L93" i="1"/>
  <c r="L94" i="1"/>
  <c r="L95" i="1"/>
  <c r="L96" i="1"/>
  <c r="L97" i="1"/>
  <c r="L98" i="1"/>
  <c r="L99" i="1"/>
  <c r="L100" i="1"/>
  <c r="L101" i="1"/>
  <c r="L102" i="1"/>
  <c r="L103" i="1"/>
  <c r="L104" i="1"/>
  <c r="L105" i="1"/>
  <c r="L106" i="1"/>
  <c r="L107" i="1"/>
  <c r="L12" i="1" l="1"/>
  <c r="S11" i="2" l="1"/>
  <c r="R11" i="2"/>
  <c r="Q11" i="2"/>
</calcChain>
</file>

<file path=xl/sharedStrings.xml><?xml version="1.0" encoding="utf-8"?>
<sst xmlns="http://schemas.openxmlformats.org/spreadsheetml/2006/main" count="1399" uniqueCount="347">
  <si>
    <t>Informe de solicitudes de acceso a la información pública</t>
  </si>
  <si>
    <t>Solicitudes recibidas por correo electrónico</t>
  </si>
  <si>
    <t xml:space="preserve"> </t>
  </si>
  <si>
    <t>Sujeto Obligado que presenta informe:</t>
  </si>
  <si>
    <t>Solicitudes recibidas por télefono</t>
  </si>
  <si>
    <t>Solicitudes recibidas por la vía convencional</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</si>
  <si>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</si>
  <si>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</si>
  <si>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</si>
  <si>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</si>
  <si>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</si>
  <si>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</si>
  <si>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</si>
  <si>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</si>
  <si>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</si>
  <si>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</si>
  <si>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</si>
  <si>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</si>
  <si>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</si>
  <si>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</si>
  <si>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</si>
  <si>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</si>
  <si>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</si>
  <si>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</si>
  <si>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</si>
  <si>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</si>
  <si>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</si>
  <si>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</si>
  <si>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</si>
  <si>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</si>
  <si>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</si>
  <si>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</si>
  <si>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</si>
  <si>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</si>
  <si>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</si>
  <si>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</si>
  <si>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</si>
  <si>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</si>
  <si>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</si>
  <si>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</si>
  <si>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</si>
  <si>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</si>
  <si>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</si>
  <si>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</si>
  <si>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</si>
  <si>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</si>
  <si>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</si>
  <si>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</si>
  <si>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</si>
  <si>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</si>
  <si>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</si>
  <si>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</si>
  <si>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</si>
  <si>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</si>
  <si>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</si>
  <si>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</si>
  <si>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</si>
  <si>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</si>
  <si>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</si>
  <si>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</si>
  <si>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</si>
  <si>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Solicitudes recibidas por PNT</t>
  </si>
  <si>
    <t>SISAI 2.0</t>
  </si>
  <si>
    <t>X</t>
  </si>
  <si>
    <t>No.</t>
  </si>
  <si>
    <t>LO QUE SE ANEXA</t>
  </si>
  <si>
    <t xml:space="preserve">LO QUE SE ANEXA </t>
  </si>
  <si>
    <t>UNIDAD DE TRANSPARENCIA DE LA SECRETARÍA DE FINANZAS Y DE ADMINISTRACIÓN</t>
  </si>
  <si>
    <t/>
  </si>
  <si>
    <t>Anónimo</t>
  </si>
  <si>
    <t>Anonimo</t>
  </si>
  <si>
    <t>SFyA</t>
  </si>
  <si>
    <t>Si</t>
  </si>
  <si>
    <t>Legislación</t>
  </si>
  <si>
    <t>Uso de recursos públicos</t>
  </si>
  <si>
    <t>Presupuesto</t>
  </si>
  <si>
    <t>Información generada o administrada por el sujeto obligado</t>
  </si>
  <si>
    <t>Información sobre servidores públicos</t>
  </si>
  <si>
    <t>Archivos</t>
  </si>
  <si>
    <t>Estados financieros</t>
  </si>
  <si>
    <t>Gastos</t>
  </si>
  <si>
    <t>Informes</t>
  </si>
  <si>
    <t>Percepciones</t>
  </si>
  <si>
    <t>INCOMPETENCIA</t>
  </si>
  <si>
    <t>RESULTADO:  ANUAL 2023</t>
  </si>
  <si>
    <t>Mínimo 6 personas</t>
  </si>
  <si>
    <t>100177800006424</t>
  </si>
  <si>
    <t>100177800003824</t>
  </si>
  <si>
    <t>100177800004024</t>
  </si>
  <si>
    <t>100177800008524</t>
  </si>
  <si>
    <t>100177800003224</t>
  </si>
  <si>
    <t>100177800005924</t>
  </si>
  <si>
    <t>100177800007424</t>
  </si>
  <si>
    <t>100177800009324</t>
  </si>
  <si>
    <t>100177800005324</t>
  </si>
  <si>
    <t>100177800008624</t>
  </si>
  <si>
    <t>100177800003124</t>
  </si>
  <si>
    <t>100177800005024</t>
  </si>
  <si>
    <t>100177800004624</t>
  </si>
  <si>
    <t>100177800005224</t>
  </si>
  <si>
    <t>100177800006824</t>
  </si>
  <si>
    <t>100177800000324</t>
  </si>
  <si>
    <t>100177800008424</t>
  </si>
  <si>
    <t>100177800009424</t>
  </si>
  <si>
    <t>100177800005424</t>
  </si>
  <si>
    <t>100177800001024</t>
  </si>
  <si>
    <t>100177800002724</t>
  </si>
  <si>
    <t>100177800003724</t>
  </si>
  <si>
    <t>100177800007824</t>
  </si>
  <si>
    <t>100177800001824</t>
  </si>
  <si>
    <t>100177800005624</t>
  </si>
  <si>
    <t>100177800009624</t>
  </si>
  <si>
    <t>100177800002124</t>
  </si>
  <si>
    <t>100177800005824</t>
  </si>
  <si>
    <t>100177800002524</t>
  </si>
  <si>
    <t>100177800004424</t>
  </si>
  <si>
    <t>100177800001724</t>
  </si>
  <si>
    <t>100177800008324</t>
  </si>
  <si>
    <t>100177800008724</t>
  </si>
  <si>
    <t>100177800008924</t>
  </si>
  <si>
    <t>100177800001924</t>
  </si>
  <si>
    <t>100177800006924</t>
  </si>
  <si>
    <t>100177800006624</t>
  </si>
  <si>
    <t>100177800005124</t>
  </si>
  <si>
    <t>100177800005524</t>
  </si>
  <si>
    <t>100177800004724</t>
  </si>
  <si>
    <t>100177800006124</t>
  </si>
  <si>
    <t>100177800004524</t>
  </si>
  <si>
    <t>100177800004824</t>
  </si>
  <si>
    <t>100177800000124</t>
  </si>
  <si>
    <t>100177800001624</t>
  </si>
  <si>
    <t>100177800002324</t>
  </si>
  <si>
    <t>100177800002024</t>
  </si>
  <si>
    <t>100177800001224</t>
  </si>
  <si>
    <t>100177800007524</t>
  </si>
  <si>
    <t>100177800009224</t>
  </si>
  <si>
    <t>100177800001524</t>
  </si>
  <si>
    <t>100177800009524</t>
  </si>
  <si>
    <t>100177800008224</t>
  </si>
  <si>
    <t>100177800003324</t>
  </si>
  <si>
    <t>100177800006224</t>
  </si>
  <si>
    <t>100177800003524</t>
  </si>
  <si>
    <t>100177800000724</t>
  </si>
  <si>
    <t>100177800003024</t>
  </si>
  <si>
    <t>100177800005724</t>
  </si>
  <si>
    <t>100177800000224</t>
  </si>
  <si>
    <t>100177800002924</t>
  </si>
  <si>
    <t>100177800006524</t>
  </si>
  <si>
    <t>100177800007724</t>
  </si>
  <si>
    <t>100177800000924</t>
  </si>
  <si>
    <t>100177800004224</t>
  </si>
  <si>
    <t>100177800006024</t>
  </si>
  <si>
    <t>100177800003624</t>
  </si>
  <si>
    <t>100177800007224</t>
  </si>
  <si>
    <t>100177800006324</t>
  </si>
  <si>
    <t>100177800008124</t>
  </si>
  <si>
    <t>100177800007024</t>
  </si>
  <si>
    <t>100177800002624</t>
  </si>
  <si>
    <t>100177800002224</t>
  </si>
  <si>
    <t>100177800004924</t>
  </si>
  <si>
    <t>100177800000624</t>
  </si>
  <si>
    <t>100177800009124</t>
  </si>
  <si>
    <t>100177800002424</t>
  </si>
  <si>
    <t>100177800009024</t>
  </si>
  <si>
    <t>100177800000824</t>
  </si>
  <si>
    <t>100177800003924</t>
  </si>
  <si>
    <t>100177800001324</t>
  </si>
  <si>
    <t>100177800003424</t>
  </si>
  <si>
    <t>100177800006724</t>
  </si>
  <si>
    <t>100177800000524</t>
  </si>
  <si>
    <t>100177800008024</t>
  </si>
  <si>
    <t>100177800004124</t>
  </si>
  <si>
    <t>100177800000424</t>
  </si>
  <si>
    <t>100177800007924</t>
  </si>
  <si>
    <t>100177800001124</t>
  </si>
  <si>
    <t>100177800007324</t>
  </si>
  <si>
    <t>100177800002824</t>
  </si>
  <si>
    <t>100177800007624</t>
  </si>
  <si>
    <t>100177800001424</t>
  </si>
  <si>
    <t>100177800007124</t>
  </si>
  <si>
    <t>100177800008824</t>
  </si>
  <si>
    <t>100177800004324</t>
  </si>
  <si>
    <t>Escribo para solicitar los contratos que se tuvieron con la siguiente razon social y conocer los detalles de su relacion con el gobierno de Durango.</t>
  </si>
  <si>
    <t>¿Un establecimiento sin licencia para vender bebidas alcohólicas, puede vender cerveza sin alcohol? o es necesario un permiso y en caso de así serlo ¿Cuáles son los requisitos para obtener este permiso?</t>
  </si>
  <si>
    <t xml:space="preserve">Se solicita, información para trabajo de investigación de tesis, con fines unicamente educativos los siguientes datos sobre las secretarías pertenecientes al gobierno del estado: -Total de empleados por Secretaría. -Total de empleadas por Secretaría. -Total de empleados que presentan algun tipo de discapacidad por Secretaría. -Total de empleadas que presentan algún tipo de discapacidad por Secretaría. </t>
  </si>
  <si>
    <t>Busco tanto las bases como el fallo para las licitaciones que se hayan hecho en el 2023 referente a la adquisición de uniformes escolares, calzado escolar y paquetes o útiles escolares, si no es competente su institución favor de orientarme con quien dirigirme.</t>
  </si>
  <si>
    <t>Quiero saber si estas empresas tienen CFDIs o facturas por la prestación de servicios de cualquier naturaleza, y bajo cualquier tipo de normatividad, pido que me manden de forma electrónica los CFDIs o facturas, ya sea que estén pagadas o no, que hayan sido timbradas al Gobierno del Estado de Durango, durante el año 2023 y 2024 por las siguientes empresas:-Corporativo 68 mil, Sociedad Civil- Consultoría de desarrollo técnico y empresarial, S.A. de C.V.-Corporativo Financiero de negocios, S.A. de C.V.- ECD Visión Empresarial Integral, S.A. de C.V.-Servicios Administrativos Margan, S.C.-Actuación profesional en servicios beta, S.A. de C.V.</t>
  </si>
  <si>
    <t xml:space="preserve">Con base en los artículos 6º y 134 de la Constitución Política de los Estados Unidos Mexicanos, el artículo 60 de la Ley General de Transparencia y de Acceso a la Información Pública, así como la legislación local en la materia, solicito amablemente se me envíe la siguiente información:El número total de cámaras de videovigilancia que hay en el estado.El monto total de la inversión en materia de videovigilancia en el estado durante 2021 y 2022.Finalmente, solicitamos que toda la información se brinde en formato abierto que garantice el acceso a la información, como lo establece el artículo 3 fracción VI de la Ley General de Transparencia y de Acceso a la Información Pública. </t>
  </si>
  <si>
    <t xml:space="preserve">deseo que me proporcionen la cuenta predial de la finca  marcada con el numero 411 de la calle  REGATO, en la zona centro de DurangoDgo, la cual esta a nombre de  Indalecio Diaz de Leon, y condueños  Concepcion Leyva de Gamez, NicolasGamez, Arnulfo cisneros </t>
  </si>
  <si>
    <t>¿De qué secretaría u organismo descentralizado depende la Escuela de la Música Mexicana?</t>
  </si>
  <si>
    <t xml:space="preserve">Por favor enviar la siguiente informacion: 1) Que pagos se han realizado del contrato  " Contratacion del Servicio de Digitalizacion de Archivo de Concentracion  en la Secretaria de Finanzas y de Administracion del Gobierno el Estado de  Durango"  numero EA-910002998-N30-2021 . 2) Enviar un Estado de Cuenta de los pago realizados derivados del " Contratacion del Servicio de Digitalizacion de Archivo de Concentracion  en la Secretaria de Finanzas y de Administracion del Gobierno el Estado de  Durango"  numero EA-910002998-N30-2021 . 3) Que abonos se han realizado derivado del contrato" Contratacion del Servicio de Digitalizacion de Archivo de Concentracion  en la Secretaria de Finanzas y de Administracion del Gobierno el Estado de  Durango"  numero EA-910002998-N30-2021 . 4) En que estatus se encuentran la ordene de pago : OP 177288  5) En que estatus se encuentra la orden de pago:  OP 177289 6 )  Se termino de pagar el contrato " Contratacion del Servicio de Digitalización de Archivo de Concentración  en la Secretaria de Finanzas y de Administracion del Gobierno el Estado de  Durango"  numero EA-910002998-N30-2021 ? 7) Cuanto falta de pagar del " Contratacion del Servicio de Digitalización de Archivo de Concentración  en la Secretaria de Finanzas y de Administracion del Gobierno el Estado de  Durango"  numero EA-910002998-N30-2021 . 8) Informar que se ha pagado y que no se ha pagado del contrato:" Contratacion del Servicio de Digitalización de Archivo de Concentración  en la Secretaria de Finanzas y de Administracion del Gobierno el Estado de  Durango"  numero EA-910002998-N30-2021 . </t>
  </si>
  <si>
    <t>1.CUANTAS PERSONAS NACIDAS EN EL EXTRANJERO TRABAJAN EN SU GOBIERNO, 2.QUE PUESTOS TIENEN, 3.QUE ACCIONES  SE HAN REALIZADO PARA CUMPLIR CON LO QUE DICTA EL ARTÍCULO 7 DE LA LEY FEDERAL DEL TRABAJO SOBRE LO QUE DEBE HACER EL PATRON Y LOS TRABAJADORES EXTRANJEROS PARA CAPACITAR A TRABAJADORES MEXICANOS EN LA ESPECIALIDAD EN QUE FUERON CONTRATADOS, 4.SE CUMPLE CON LO QUE DICE EL ARTÍCULO 7 DE LA LEY FEDERAL DEL TRABAJO QUE DE CONTRATAR PERSONAL EXTRANJERO EN UN  MAXIMO DEL 10% DEL TOTAL DE TRABAJADORES</t>
  </si>
  <si>
    <t xml:space="preserve">Con base en los artículos 6º y 134 de la Constitución Política de los Estados Unidos Mexicanos, el artículo 60 de la Ley General de Transparencia y de Acceso a la Información Pública, así como la legislación local en la materia, solicito amablemente se me envíe la siguiente información, de los contratos realizados con la persona moral: “Seguritech Privada S.A. de C.V” o , “Seguritech Monitoreo SA de CV”,   durante los años 2021 y 2022:Número de contratos que se han llevado a cabo en 2021 y 2022 con dichas empresasAdjuntar la versión pública de los contratos a los que se hace referencia, así como sus anexos.Características y número de cámaras que se adquirirán bajo dichos contratos. Finalmente, solicitamos que toda la información se brinde en formato abierto que garantice el acceso a la información, como lo establece el artículo 3 fracción VI de la Ley General de Transparencia y de Acceso a la Información Pública. </t>
  </si>
  <si>
    <t xml:space="preserve">Copia de la factura pagada por concepto de la escultura hiperrealista de Francisco Villa, realizada por el artista Rubén Orozco Loza. </t>
  </si>
  <si>
    <t xml:space="preserve">BUEN DIA, ME PUEDE PROPORCIONAR  EL TALON DE PAGO DE  Ing. Luis Felipe Aguirre Chávez, ASI COMO  SU C.V ES DECIR LAS CREDENCIALES QUE LO AVALEN PARA DESEMPEÑAR ESE PUESTO </t>
  </si>
  <si>
    <t xml:space="preserve">A QUIEN CORRESPONDA:Por medio de la presente solicitud, peticiono de la manera más atenta me sea facilitada información respecto a si actualmente existen estímulos fiscales, programas y/o campañas a nivel local (estatal) con el objetivo de atraer inversiones derivadas del nearshoring.Sin más por el momento agradezco su atención y quedo al pendiente de su respuesta. Atentamente: xxxxxxxxxx </t>
  </si>
  <si>
    <t xml:space="preserve">buena tarde, me puede hacer favor de fundamentar  por que no suben a la pagina  de compras estatales durango, todas las  adjudicaciones directas así como, las invitaciones restringidas, me puede proporcionar el listado de las mismas, a partir de la toma de protesta del Dr Esteban Villegas Villareal, y la motivación de no hacerlo licitación publica. Tengo entendido que pasan por un comité cuales son los integrantes de comité, es decir también quiero conocer las actas de comité. </t>
  </si>
  <si>
    <t>Por medio del presente, solicito respetuosamente la información siguiente:-Presupuesto asignado para la adquisición y/o servicio de agua purificada; en sus diferentes presentaciones (botellas 355 ML, 600 ML, 1L., 1.5 L y garrafones 20 L).-Versión publica de los contratos o pedidos que en su caso se hayan formalizado de los periodos 2021, 2022, 2023 y 2024 de la adquisición y/o servicio de agua purificada; en sus diferentes presentaciones (botellas 355 ML, 600 ML, 1L., 1.5 L y garrafones 20 L).-Relación de Excel en la que se indique el nombre de la persona física o moral que se le asignó la adquisición y/o servicio de agua purificada; en sus diferentes presentaciones (botellas 355 ML, 600 ML, 1L., 1.5 L y garrafones 20 L).</t>
  </si>
  <si>
    <t>Solicito versión pública de toda expresión documental que acredite el o los procesos realizados durante la Administración Estatal 2016-2022 por los que hubo terrenos del CLID Durango terminaron siendo propiedad de particulares.De igual forma, solicito versión pública de toda expresión documental que acredite el o los procesos de expropiación de esos mismos terrenos, realizados por la Administración Estatal 2022-2028, según manifestó en diferentes actos públicos el gobernador del Estado, Esteban Villlegas Villarreal, para recuperar la propiedad de dichos predios.</t>
  </si>
  <si>
    <t>Solicito copias de expedientes, historial, comprobantes, montos, transferencias bancarias, transferencias interbancarias, cheques, recibos, ordenes de compra, conceptos, oficios y todo documento referente a todos los apoyos económicos, apoyos financieros, subsidios y/o cualquier otorgamiento, financiamiento y/o ministración de recursos económicos en favor de las siguientes personas: Federación de Estudiantes Universitarios de Durango/FEUD/Federación Estudiantil Universitaria de Durango, Yolman Sánchez Guevara, David Ismael Ozuna Manzanera/David Ismael Osuna Manzanera, Roberto Munguía Luna, Luis Peyro Valles, Gerardo Iovany Sánchez Hernández, Joel Meráz Escutia, Jessica Valdez Macias, Giancarlo Montejano de Santiago, José Juan Nápoles/José Napoles/José Gómez Napoles/Jose Juan Gómez Nápoles, Hendrick Santillan Guitierrez, Luis Fernando Rodriguez Sánchez, Germán Eulalio Campos de la Fuente, José Carlos Moreno Soto, Faviola Edith Ibarra Piña y Maximiliano Coral Briones/Max Coral Briones dentro del periodo comprendido del 01 de octubre del año 2021 hasta el 03 de enero del año 2024.</t>
  </si>
  <si>
    <t>Solicito lo siguiente:1.- Nombre completo de los 1,375 trabajadores de la Secretaría y su sueldo, junto con la Denominación del Área, la Denominación del Puesto, Área de adscripción y el Tipo de Plaza de cada uno de ellos.</t>
  </si>
  <si>
    <t>Solicito de la manera más atentaEl documento que contenga el monto de gastos y copia de factura y remodelaciones de los uniformes escolares 2023-2024.</t>
  </si>
  <si>
    <t>Quiero saber si el C. José Lauro Arce Gallegos actualmente es funcionario en activo adscrito a la Secretaría de Educación del Estado de Durango. Si es así cuál es su horario, código de centro de trabajo y funciones.</t>
  </si>
  <si>
    <t>Gobierno del Estado de DurangoSecretaria de Finanzas y Administración.Subsecretaría de Administración.Presente.El que suscribe, C. Antonio de Jesús Suárez Alemán, me permito por este medio extender un cordial saludo, y así mismo, me permito solicitar respetuosamente el apoyo a esta H. Institución para poder obtener la siguiente información respecto a la Licitación Pública Nacional EA-91 0002998-N6-2023, relativa a la Contratación Aseguramiento para Aeronaves, por el periodo contratado siendo este a partir de las 00:00 hrs del 15 de febrero de 2023 y concluirá el 31 de diciembre de 2023 a las 24:00 hrs. En donde la adjudicación del proceso fue a favor de la compañía GRUPO MEXICANO DE SEGUROS, S.A. DE C.V., por la cantidad de $248,240.00 USD. Con el fin de solicitar de su amable colaboración para poder obtener la siguiente información;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licitación.1. Siniestralidad del comportamiento de la póliza para la vigencia mencionada, en Archivo y formato Excel editable en donde se pueda apreciar a detalle la siguiente información;1.1 Número de póliza1.2 Número de siniestro1.3 Riesgo afectado1.4 Descripción y número de serie de la unidad afectada.1.5 Estatus del siniestro1.6 Fecha de reparación y/o entrega o en caso de pérdida total; fecha de pago.1.7 Relación de los pagos realizados a la compañía por concepto de pago de deducible por daños materiales y/o pérdidas totales.Esto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social.Sin más por el momento me despido quedando de ustedes a la orden y en espera de su amable respuesta por medio del correo; antonio.suarez.aleman89@gmail.com.</t>
  </si>
  <si>
    <t>Solicito copias de expedientes, historial, comprobantes, montos, transferencias bancarias, transferencias interbancarias, cheques, recibos, ordenes de compra, conceptos, oficios y todo documento referente a todos los apoyos economicos, apoyos financieros, subsidios y/o cualquier otorgamiento, financiamiento y/o ministracion de recursos economicos en favor de las siguientes personas: Federación de Estudiantes Universitarios de Durango/FEUD/Federación Estudiantil Universitaria de Durango, Alejandro Medrano Corral, Anhuar Galdino Torrecillas Buenrostro, Bernardo de la Rosa Gallegos, Jonathan Israel Martinez Sanchez, Yarim Jacqueline Mireles Cordova, Yajhaira Daniel Gonzalez Moreno, Perla Alejandra Muro Martínez, Kitzia Giovanna Diaz Reyes, Leonardo Rene Marcos Rosales, Jorge Alan Quintero Flores, Ari Alfonso Flores Martinez, Vanesa Garcia Pacheco.</t>
  </si>
  <si>
    <t xml:space="preserve">Solicito la versión pública de los contratos celebrados por el Sujeto Obligado y la persona jurídica colectiva Accesos Holográficos, S.A. de C.V. por el periodo comprendido del uno de enero de dos mil quince al uno de marzo de dos mil veinticuatro. Asimismo se otorgue la versión pública de la documentación relativa en caso de que se haya celebrado los convenios modificatorios, las penalizaciones y/o los procedimientos de rescisión derivados de dichas contrataciones. </t>
  </si>
  <si>
    <t>Con base en el artículo 6º constitucional solicito amablemente se me envíe la siguiente información sobre la Comisión Estatal de Búsqueda personas:Presupuesto total autorizado para 2024 desglosado en el Clasificador por Objeto del Gasto (mínimo a nivel capítulo, de ser posible hasta nivel concepto).</t>
  </si>
  <si>
    <t>Buen día, a través de la presente, solicito de la manera más atenta que se me pueda proporcionar la siguiente información:1.Desglose de las empresas que se encuentran registradas como Servicio de Transporte Especializado en la modalidad de “Ejecutivo Privado” y/o Empresa de Redes de Transporte (ERT).2.Desglose, por plataforma de movilidad, que cuente con autorización para operar como Servicio de Transporte Especializado en la modalidad de “Ejecutivo Privado” y/o Empresa de Redes de Transporte (ERT) en la entidad, en donde se de cuenta del número total de conductores registrados para prestar servicio a través de cada una de las plataformas.3.Desglose, por plataforma de movilidad que cuente con autorización para operar como Servicio de Transporte Especializado en la modalidad de “Ejecutivo Privado” y/o Empresa de Redes de Transporte (ERT), en la que se detalle el monto total de aportaciones que se ha llevado a cabo entre enero 2024 y a la fecha de la presente solicitud, por concepto de Impuesto al Servicio de Transporte Especializado en la Modalidad de Ejecutivo Privado, de acuerdo con lo establecido en los artículos 95 Duodecies de la Ley de Transporte para el Estado de Durango y 44 Nonies, 44 Nonies 1, 44 Nonies 2, 44 Nonies 3, 44 Nonies 4 de la Ley de Hacienda del Estado de Durango. 4.Información sobre el destino y uso de los recursos aportados por Empresas de Redes de Transporte y/o Servicio de Transporte Especializado en la modalidad de “Ejecutivo Privado”, por concepto del Impuesto al Servicio de Transporte Especializado en la Modalidad de Ejecutivo Privado.5.Conocer si las empresas con razón social “Servicios Digitales de STM, S.A. de C.V.”, “I.N.D. Mobile Technologies Limited” y “Soul innovations LTD” cuentan con registro para operar como Empresas de Redes de Transporte y/o Servicio de Transporte Especializado en la modalidad de “Ejecutivo Privado” en la entidad. 6.Se solicita información detallada de la forma en la que gestionar y/o administra las aportaciones por concepto de Impuesto al Servicio de Transporte Especializado en la Modalidad de Ejecutivo Privado, en específico me gustaría conocer ¿qué autoridad lo administra?, y ¿de qué manera se ha invertido?</t>
  </si>
  <si>
    <t>con fundamento en el artículo 8 constitucional solicito que la SFA conteste y exhiba lo requerido en el formato word adjunto a la presente</t>
  </si>
  <si>
    <t>Por este medio, solicito atenta y respetuosamente me sea proporcionado:A) Todo antecedente documental que obre en archivo relativo a gestiones realizadas ante esa instancia gubernamental por parte de la empresa CSI Biosphera, S.A de C.V., por el periodo del 01 de enero de 2018 a la fecha.B) Todo antecedente documental que obre en archivo relativo a autorizaciones concedidas o negadas por esa instancia gubernamental para con la empresa CSI Biosphera, S.A de C.V., por el periodo del 01 de enero de 2018 a la fecha.Agradecido de antemano por su amable atención, quedo de ustedes.</t>
  </si>
  <si>
    <t>Gobierno del Estado de DurangoSecretaria de Finanzas y AdministraciónDirección de Recursos MaterialesDirección de Control PatrimonialPresente.El que suscribe, C. Antonio de Jesús Suárez Alemán, me permito por este medio extender un cordial saludo, y así mismo, me permito solicitar respetuosamente el apoyo a esta H. Institución para poder obtener la siguiente información respecto a la Licitación Pública Nacional EA-91 0002998-N8-2023, relativa a la "CONTRATACION DE ASEGURAMIENTO PARA PARQUE VEHICULAR DEL GOBIERNO DEL ESTADO DE DURANGO", para la vigencias de las 00:00 horas del día 01 de Marzo de 2023, a las 24:00 horas del 31 de Diciembre de 2023. La cual se adjudicó a la compañía; HDI SEGUROS S.A. DE C.V., por la cantidad de; $9,800,000.00 pesos 00/100 M.N. con el fin de solicitar de su amable colaboración para poder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Y en seguimiento con la respuesta que me brindan por medio del; OFICIO No. SFA.12C.6.1.UT.492.2023, se solicita la siguiente información la cual no se compartió anteriormente:1. Siniestralidad del comportamiento de la póliza para la vigencia mencionada 2023 y en seguimiento con los 124 siniestros que me informan que a la fecha han ocurrido, se solicita la información en Archivo y formato Excel editable en donde se pueda apreciar a detalle la siguiente información, así como se solicita la actualización de esta siniestralidad a la fecha del 31/12/2023, que contenga los siguiente;1.1 Monto pagado por la aseguradora en cada uno de los siniestros.1.2 En caso de que, la respuesta al numeral anterior sea en sentido negativo, solicito me compartan el total pagado en pesos por parte de la aseguradora para resarcir los daños a los 124 siniestros.1.3 Relación de los pagos realizados a la compañía por concepto de pago de deducible por daños materiales y/o pérdidas totales.2. Relación de las unidades que se encuentran dadas de baja del listado inicial ya sea por motivo de pérdida total y/o venta, o préstamo a comodato a alguna otra institución gubernamental.3. Relación de las unidades que se encuentran en talleres de convenio por motivo de reparación.Esto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social.Sin más por el momento me despido quedando de ustedes a la orden y en espera de su amable respuesta por medio del correo; antonio.suarez.aleman89@gmail.com.</t>
  </si>
  <si>
    <t>Toda la información sobre la contratación y/o desarrollo interno de cualquier instrumento de software que haga uso de algoritmos de inteligencia artificial, herramienta tecnológica o equivalente desde el primero de enero de 2020 a la fecha de la solicitud.En caso de que existan un software que haga uso de algoritmos de inteligencia artificial, herramienta tecnológica o equivalente, solicito la siguiente información:1. Nombre del software, herramienta tecnológica o equivalente.2. Nombre y puesto laboral de la persona a cargo de su uso u operación.3. Nombre de las personas, departamento o empresa que desarrolló el software, herramienta tecnológica o equivalente.4. Razones para las cuales se utiliza el software.5. Especificar el esquema de adquisición del software (es decir, si fue desarrollo interno, contratación directa, licitación u otra forma de adquisición).6. En caso de que el software se haya adquirido por contratación o convenio de colaboración, enviar el contrato o convenio del mismo.7. En caso de que el software se haya adquirido por licitación, solicito la convocatoria con las condiciones técnicas que la institución requirió a los proveedores para su participación en la licitación.Nota: Esta solicitud es parte de un estudio académico para conocer el avance del uso de inteligencia artificial en el sector público mexicano.</t>
  </si>
  <si>
    <t>Busco tanto las bases como el fallo para las licitaciones que se hayan hecho en el 2023 referente a la adquisición de uniformes tácticos o para cuerpos de seguridad, si no es competente su institución favor de orientarme con quien dirigirme.</t>
  </si>
  <si>
    <t>solicito se proporcione el medio por el cual se asignaron o se solicito a los enlaces informáticos  de los organismos descentralizados del 2014 a la fecha, ya sea por medio de oficio, correo  petición o cualquier forma que haya sido solicitado a la (Dirección de Tecnologías de la Información y Telecomunicaciones SFyA)Así  mismo como se notifica el cambio, o la baja del enlace informático.solicito  en formato digital, .pdf, .xls, .doc solicito una lista de cada enlace informático de los organismos desentralizados con nombre de la dependencia y nombre del enlace todo lo anterior con fecha del 2014 a la fecha de recepción de esta solicitud</t>
  </si>
  <si>
    <t>a.Si se han otorgado en favor de Hincapipe S.A. de C.V. y/o Topos Hidromecánicos Mexicanos, S.A. de C.V., concesiones y de ser así, cuántas y cuáles se han otorgado a favor de dichas sociedades mercantiles. b.Si Hincapipe S.A. de C.V. y/o Topos Hidromecánicos Mexicanos, S.A. de C.V., participan directa o indirectamente en diversas concesiones;c.Si a Hincapipe S.A. de C.V. y/o Topos Hidromecánicos Mexicanos, S.A. de C.V., se les tiene registradas como subcontratista en diversas concesiones y mencione cuáles y proporcione los contratos relativos;d.De cada concesión otorgada a favor de Hincapipe S.A. de C.V. y/o Topos Hidromecánicos Mexicanos, S.A. de C.V. se solicita el título de concesión, convocatoria, anexos y contratos relacionados;e.Informe si la concesionaria celebró contratos con subcontratistas, informe con quiénes se celebraron dichos contratos y proporcione los contratos celebrados, asimismo, si estos subcontratistas a su vez celebraron contratos con otoras personas ya sean físicas o morales y también proporcionen los contratos relativos a ello;f.Asimismo, se solicita que de cada concesión informe y proporcione las pólizas de fianza o garantías otorgadas con motivo de dichas concesiones;g.Se solicita se informe y proporcione copia de la totalidad de los pagos de la concedente a la concesionaria por cada concesión otorgada;h.Si dicha concesionaria cumplió con los términos y condiciones relativos a los permisos, registros y/o autorizaciones necesarias para la concesión encomendada;i.Especifique en forma clara y detallada a cuánto asciende el monto correspondiente al “Pago Anual Fijo” que, como contraprestación por las concesiones otorgadas en favor de concesionaria, debe realizar esa en favor de la Tesorería de la Federación o Estados;j.Si la concesionaria ha realizado pagos anuales fijos en favor de la Tesorería de la Federación o Estados, por concepto de contraprestación por las concesiones otorgadas en su favor y clasifique cada una de las concesiones y el pago realizado;k.Si la concesionaria ha incurrido en alguna situación que constituya o pueda constituir un incumplimiento de sus obligaciones derivadas con motivo de las concesiones otorgadas.</t>
  </si>
  <si>
    <t>Solicito en copia digital formato PDF, los cuatro (4) últimos comprobantes de pago CFDI en su debida versión pública, del funcionario Paulo Martínez Vargas, quien se desempeña como Jefe de Área en la Dirección de Atención y Protección al Migrante y su Familia del Estado de Durango de la Secretaría General de Gobierno</t>
  </si>
  <si>
    <t xml:space="preserve">1. Recaudación del Incentivo de Colaboración Administrativa, Impuesto Sobre la Renta de Enajenación de Bienes Inmuebles establecidos en el Artículo 127 del Impuesto Sobre la Renta, recaudación mensual desde enero 2018 hasta el 31 de diciembre de 2023. 1.1 Número de contribuyentes, o transacciones registradas de ventas de Bienes Inmuebles por mes y por municipio.  2. Recaudación del Incentivo de Colaboración Administrativa, Impuesto Sobre la Renta de Enajenación de Bienes Inmuebles establecidos en el Artículo 126 del Impuesto Sobre la Renta, recaudación mensual desde enero 2018 hasta el 31 de diciembre de 2023. </t>
  </si>
  <si>
    <t>Solicito acceso a informacion de lo siguiente :1. Copia de pago de nomina quincenal y mensual del mes de marzo,abril,mayo ,junio,julio, agosto del año 2016 de la Señora MARISOL NAVARRETE HERNANDEZ trabajadora de la secretaria de contraloria del estado de durango y trabajadora de la unidad de enlace de transparencia del ejecutivo del gobierno del estado de durango en la secretaria de contraloria del estado de durango.2. Copia de pago de nomina de las quincenas del mes marzo,abril, mayo,junio,julio,agosto del año 2022 de la señora marisol trabajadora de la secretaria de contraloria del estado de durango y de la unidad de transparencia del ejecutivo del estado de durango de la secretaria de la contraloria del estado de durango.3. Copia de pago de nomina de las quincenas del mes marzo,abril, mayo,junio,julio,agosto del año 2022 de la señora marisol trabajadora de la secretaria de contraloria del estado de durango y de la unidad de transparencia del ejecutivo del estado de durango de la secretaria de la contraloria del estado de durango.4. Copia de pago de nomina de las quincenas del mes marzo,abril, mayo,junio,julio,agosto del año 2023 de la señora marisol trabajadora de la secretaria de contraloria del estado de durango y de la unidad de transparencia del ejecutivo del estado de durango de la secretaria de la contraloria del estado de durango.5.Copia de informacion si en este 2024 esta trabajando la señora MARISOL NAVARRETE HERNANDEZ</t>
  </si>
  <si>
    <t xml:space="preserve">quisiera saber si los Trabajadores al Servicio del Estado de Durango, cuentan con derecho a vivienda y pensión,  en caso de no tenerlo, en que fundamento se basa el argumento de no tenerlo, y en caso de ser positiva la respuesta que  requisitos se solicitan y en que dependencia se puede acudir para realizar el trámite correspondiente. </t>
  </si>
  <si>
    <t>Por este conducto atenta y respetuosamente, solicito a usted, me dé información acerca de la solicitud que presenté ante la Subsecretaría de Ingresos, ya que no me han dado respuesta de conformidad con lo dispuesto en el Artíuclo 11 de la Constitución Política del Estado de Durango que a continuación transcribo:ARTÍCULO 11.- Las y los servidores públicos estatales y municipales respetarán el ejercicio del derecho de petición, siempre que se formule por escrito, de manera pacífica y respetuosa.La autoridad a quien se haya formulado está obligada a recibir y dar respuesta a toda petición, de manera motivada y fundada, dentro del término que señale la ley y que en ningún caso excederá de treinta días hábiles, contados a partir de la fecha en que se presentó la solicitud.Adjunto la solicitud presentada el día 23 de mayo de 2023 con el número de folio No.143066 con el escudo de Gobierno del Estado de Durango, que dice Subsecretaría de Ingresos y Ventanilla Única de Ingresos  C. LIC. IVONNE NÁJERA NÚÑEZ.SUBSECRETARIA DE INGRESOS DE LA SECRETARÍA DE FINANZAS Y ADMINISTRACIÓN DEL GOBIERNO DEL ESTADO DE DURANGO P R E S E N T E.ASUNTO: SOLICITUD DE DEVOLUCIÓN ESTIMADA SUBSECRETARIAEl suscrito Gerardo Cajero Navarro, Abogado, mayor de edad y con domicilio para recibir notificaciones en la casa marcada con el Número 123 de la Calle Sierra de Michis, del Fraccionamiento Los Fresnos, de esta Ciudad de Durango, Dgo., Con toda atención comparezco ante usted para solicitarle la devolución de la cantidad de $4,466.00 (cuatro mil cuatrocientos sesenta y seis pesos 00/100 M.N.), que me cobraron de más, en el trámite de la adquisición de placas nuevas. La anterior solicitud se realiza con fundamento en lo dispuesto por los artículos 28,29, 30, 31, y 32 del CÓDIGO FISCAL DEL ESTADO DE DURANGO, y en el Artículo 1 Fracción II de la LEY DE HACIENDA DEL ESTADO DE DURANGO, mi solicitud se basa en los siguientes hechos y  consideraciones de derechoH E C H O SEl día 2 de Enero del presente año acudí a realizar el trámite de alta vehicular (placas nuevas), pues el día 28 de octubre de 2022 adquirí un vehículo nuevo, cuyas características se describen en el recibo original de pago que se adjunta a la presente solicitud de devolución, cobrándome en la caja del Multicentro de plaqueo de la Secretaría de Finanzas y Administración del Estado la cantidad de  $5,175.00 (cinco mil ciento setenta y cinco pesos 00/100 M.N.), siendo que debieron haberme cobrado la cantidad de $709.00 (setecientos nueve pesos 00/100. M.N.), pues no tomaron en cuenta el ARTÍCULO 1. Fracción II de la LEY DE HACIENDA DEL ESTADO DE DURANGO, que a la letra dice:Artículo 1.-I…II.- De los ingresos provenientes del pago de los derechos causados por la prestación de servicios públicos o por el uso y aprovechamiento de los bienes del dominio público del Estado, determinado en forma proporcional y equitativa en relación con el costo integral del servicio recibido y su beneficio…Como se observa, no tomaron en cuenta, en la determinación del costo del derecho por alta vehicular, la parte proporcional, pues cobraron todo el ejercicio del 2022, siendo que debieron haberme cobrado la parte proporcional, es decir, a partir del día 12 de noviembre de 2022, ya que tuve 15 días de plazo para haber adquirido las placas nuevas.En tal virtud, acudo ante usted para solicitarle respetuosamente, sea tan amable de ser posible y si a bien lo tiene gire sus respetables órdenes a quien corresponda, a efecto de que sea autorizada mi solicitud, se me devuelva la cantidad solicitada Sin otro particular le reitero las seguridades de mi consideración atenta y distinguida.ATTELIC. GERARDO CAJERO NAVARRODurango., Dgo. A 30 de Enero de 2024</t>
  </si>
  <si>
    <t xml:space="preserve">Con base el el artículo 6º constitucional y de acuerdo con lo establecido en el artículo 51 de la Ley General de Contabilidad Gubernamental que a la letra dice: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caso.Solicito amablemente se me proporcione la siguiente información del cuarto del 2023 sobre el gobierno:1. Resultados de la Clasificación por Objeto del Gasto entre el 1 de enero al 31 de diciembre 20232. Resultados de la Clasificación Funcional del Gasto entre el 1 de enero al 31 de diciembre 20233. Resultados de la Clasificación Administrativa del Gasto entre el el 1 de enero al 31 de diciembre 20234. Resultados del Estado Analítico de Ingresos Detallado entre el el 1 de enero al 31 de diciembre 2023  (Formato 5 de la Ley de Disciplina Financiera) </t>
  </si>
  <si>
    <t>Solicito acceso a informacion publica a la area de recursos humanos y presupuesto si la señora Licenciada veronica reyna lozano se encuentra trabajando actualmente en este año  2024 en alguna de las dependencias del gobierno del estado de duranho, solicitando una busqieda exahustiva en sus archivos</t>
  </si>
  <si>
    <t>Quiero saber si la empresa "Servicios de Administración Norte Ensenada, S.A. de C.V." tiene CFDIs o facturas por la prestación de servicios de cualquier naturaleza, y bajo cualquier tipo de normatividad, pido que me manden de forma electrónica los CFDIs o facturas, ya sea que estén pagadas o no, que hayan sido timbradas al Gobierno del Estado de Durango, durante el año 2023 y 2024</t>
  </si>
  <si>
    <t xml:space="preserve">Solicito la versión pública de los contratos celebrados por el Sujeto Obligado y la persona jurídica colectiva Gráficas Corona JE, S.A. De C.V. y/o Gráficas Corona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t>
  </si>
  <si>
    <t>Con base en el artículo 6º constitucional solicito amablemente se me envíe la siguiente información sobre la Comisión Estatal de Búsqueda personas:De los egresos totales de la Comisión Estatal de Búsqueda durante 2023 especificar qué monto representa:A. Recurso estatalB. Recurso federal no etiquetadoC. Recurso federal etiquetado</t>
  </si>
  <si>
    <t>Con base en el artículo 6º constitucional solicito amablemente se me envíe la siguiente información sobre la Comisión Estatal de Búsqueda personas:Gasto total devengado en el año 2023 desglosado en el Clasificador por Objeto del Gasto (mínimo a nivel capítulo, de ser posible hasta nivel concepto).</t>
  </si>
  <si>
    <t>Solicito información referente al presupuesto asignado para el estado del año 2023 y cuanto fue utilizado para obras públicas</t>
  </si>
  <si>
    <t>Siendo la Dirección Estatal de Profesiones de Durango, un organismo estatal, solicito se informe la causa o motivo, por la que están trabajando personas que no pertenecen al sistema estatal en la Dirección Estatal de Profesiones, si no que pertenecen al sistema federal, como es el caso de la C. María del Carmen Hernández Reséndiz.</t>
  </si>
  <si>
    <t>Gobierno del Estado de DurangoSecretaria de Finanzas y Administración.Subsecretaría de Administración.Dirección de Recursos Humanos y/o Capital Humano.Presente.El que suscribe, C. Antonio de Jesús Suárez Alemán, me permito por este medio extender un cordialsaludo, y así mismo, me permito solicitar respetuosamente el apoyo a esta H. Institución para poderobtener la siguiente información respecto a la Licitación Pública Nacional EA-910002998-N3-2023, parala “Contratación de Seguros de Vida, Incapacidad e Invalidez para Trabajadores del Poder Ejecutivo,Poder Judicial, COESVI, Tribunal Electoral, Tribunal de Justicia Administrativa, Así como Pensionados yJubilados Adscritos a los Tres Poderes”, para la vigencia de las; 00:01 horas del 15 de Febrero al 31 dediciembre del 2023 a las 24:00 horas. En la cual la compañía que resultó adjudicada fue; Grupo NacionalProvincial S.A.B., por la cantidad de $26,738,287.48 pesos 48/100 M.N., con el fin de solicitar de suamable colaboración para poder estar en igualdad de condiciones de participación que la compañía queactualmente brinda el servicio y de esta forma poder apreciar el riesgo buscando poder realizar unestudio de vulnerabilidad adecuado y poder ofertar una prima que resulte más conveniente a laconvocante en cuanto a precios, pero con las mismas características solicitadas en las bases del próximoproceso de licitación. Y en seguimiento con la respuesta que me brindan por medio del oficio; OFICIONo. SFA.12C.6.1.UT.468.2023, se solicita la siguiente información la cual no se compartió anteriormente:1. Siniestralidad del comportamiento de las pólizas para la vigencia mencionada 2023; 561475716,561477241, 561478645, 561480195, 561481011, 561482035, 561468513, 561469016, 561471475,561472572 y 561473364, en Archivo y formato Excel editable en donde se pueda apreciar a detalle lasiguiente información;1.1 Número de póliza1.2 Número de siniestro1.3 Número de siniestro por fallecimiento.1.4 Número de siniestro por Incapacidad total y permanente, o invalidez total y permanente.1.5 Fecha en que ocurre cada uno de los siniestros.1.6 Así como el sueldo mensual de cada uno y si el fallecido correspondía al grupo de Activos y/oJubilados.6. Número de personas que han causado baja con relación a los listados de la licitación ya sea por quefallecieron, fueron declarados con alguna invalides física que le permitiera continuar con sus labores y/opor que terminó la relación laboral con la convocante.Esto con fundamento en La Ley De Adquisiciones, Arrendamientos Y Servicios del Estado de Durango,en los Artículos 3 Fracción V, 7 Fracción I, 8 Fracción IX Y XII, 14, 16 Fracción II, III Y IV. Uno de losgrandes retos de la Administración Pública, es la de transparentar los procedimientos, mediante loscuales se aplican y ministran los recursos federales canalizados al Estado y Ayuntamientos y lautilización del recurso propio, con el objetivo fundamental de erradicar prácticas nocivas que van endetrimento del patrimonio del Estado y por ende eficientar los recursos, permitiendo así el desarrollosocial.Sin más por el momento me despido quedando de ustedes a la orden y en espera de su amablerespuesta por medio del correo; antonio.suarez.aleman89@gmail.com</t>
  </si>
  <si>
    <t>Hola buen día solicitó saber cuánto pagó la Secretaría de la Finanzas, la Secretaría de Hacienda o Secretaría de Finanzas y Administración de costo financiero por la deuda contatada con la banca comercial y la banca de desarrollo en 2006, 2007, 2008, 2009, 2010, 2011, 2012, 2013, 2014, 2015, 2016, 2017, 2018, 2019, 2020, 2021, 2022, 2023 y hasta marzo de 2024, qué tanto les ha afectado el incremento de tasas de interés en la contratación de créditos, qué estrategias han emprendido para reducir las deudas con la banca comercial o banca de desarrollo y o no contratar líneas de crédito y han dejado de pagar algún crédito.</t>
  </si>
  <si>
    <t xml:space="preserve">Solicito el listado o relación de empresas y/o personas fisicas con actividad empresarial que se tengan registradas con incumplimiento de la legislación tributaria estatal y de la legislación federal en las que actue el fisco del estado de Coahuila en coordinación o colaboración con el Servicio de Administración Tributaria. En dicho listado se deberá incluir a las personas fisicas o morales que han sido sancionadas en los años 2021, 2022 y 2023. </t>
  </si>
  <si>
    <t>Solicito por favor la siguiente información:La cifra total del recaudo del replaqueo del año 2022.Listado de gastos en lo que fue invertido el presupuesto recaudado en el replaqueo del año 2022.Solicito documentos, no ligas electronicas.GRACIAS DE ANTEMANO</t>
  </si>
  <si>
    <t>solicito tabulador de sueldos de los trabadores al servicio del estado de Durango, desglosado por categoría o niveles así como si son trabajadores de base y o confianza, del año 2022 al año 2023en caso de ser por niveles le solicito me informe como se accede a cada nivel, ya sea por antigüedad, cargo, estudio o cual es el método que se utiliza  para acceder a cada nivel.</t>
  </si>
  <si>
    <t xml:space="preserve">solicito por favor la siguiente información: ¿cuánto es lo que el gobierno del Estado le debe a la Universidad Juárez del Estado de Durango?¿cuándo llegará a ser la junta que tendrá el rector de la Universidad Juárez del Estado de Durango con el gobernador el Dr. Esteban Villegas?se necesita documentos, no ligas </t>
  </si>
  <si>
    <t>Solicito la versión pública del Presupuesto Anual ejercido por el Estado de Durango y el correspondiente al área de comunicación Social "Prensa" durante los siguientes sexenios: 1998-2004; 2004-2010;2010-2016; 2016-2022 y 2022-2023</t>
  </si>
  <si>
    <t xml:space="preserve"> solicito la siguiente información por favor: cuanto es la deuda que en el gobierno del entonces gobernador del estado 2023 que se le debía a la Universidad Juárez del estado de Durango así como fueron pagados por el gobierno del Dr. Esteban Villegas así como sus comprobantes públicos no ligas.</t>
  </si>
  <si>
    <t>Solicito la totalidad de apoyos economicos o en especie, así como la documentacion comprobatoria de los mismos, por el periodo comprendido del 1 de enero de 2018 al 15 de septiembre de 2022 para el siguiente proyecto y las siguientes personas:1- Construcción del PARTENON de la Facultad de Derecho y Ciencias Políticas de la Ujed inaugurada en el verano de 2021.2-Apoyos economicos, personales, estudiantiles, o de cualquier otro tipo o indole, así como la documentación que ampare dichos apoyos, incluyendo el oficio de petición por los interesados para las siguientes personas: Alejandro Medrano Corral, Anhuar Galdino Torrecillas Buenrostro, Bernardo de la Rosa Gallegos, Jonathan Israel Martínez Sanchez, Yarim Jacqueline MIreles Cordova, Yajhaira Daniel Gonzalez Moreno, Perla Alejandra Muro Martinez, Kitzia Giovanna Diaz Reyes, Leonardo Rene Marcos Rosales, Jorge Alan Quintero Flores; Ari Alfonso Flores Marinez, Vanesa Garcia Pacheco.</t>
  </si>
  <si>
    <t>Solicito porfavor, la siguiente información: La cifra total del recaudo del replaqueo del año 2023.El listado de gastos de en lo que fue invertido el presupuesto recaudado en el replaqueo del año 2023. Solicito documentos, no ligas eléctricas, gracias.</t>
  </si>
  <si>
    <t>Hola buenas tardes, me gustaria saber cuanto dinero se a dirigido al mantenimiento de la presa lazaro cardenas ubicada en el palmito durango durante los ultimos 3 años. si es posible tambien cuantos trabajadores se necesitan para mantener a esta en funcion.gracias</t>
  </si>
  <si>
    <t xml:space="preserve">Con relación al Contrato de Obra Pública a Precio Alzado y Tiempo Determinado para la construcción del Centro de Reinserción Social de Mediana Seguridad, ubicado dentro de una fracción segregada del Lote número 2, denominado “Potrero Ceja del Chorro”, ubicado en terrenos de la Ex Hacienda Labor de Guadalupe, entre la Carretera Federal número 40 y la Autopista Durango-Torreón, municipio de Durango, Estado de Durango celebrado el día 1 de septiembre de 2015 entre el Secretariado Ejecutivo del Consejo Estatal de Seguridad Pública del Estado de Durango -como órgano contratante-, y  Constructora Copora, S.A. de C.V. y Constructora Tego, S.A. de C.V.  -ambos como contratistas-, se solicita:(i) Toda la documentación presentada por los contratistas Constructora Copora, S.A. de C.V. y Constructora Tego, S.A. de C.V.  para el pago de los trabajos realizados en el Centro de Reinserción Social de Mediana Seguridad.(ii) La información señalada en el punto anterior debe comprender sin limitar, las estimaciones y facturas presentadas, emitidas y/o recibidas por el Secretariado Ejecutivo del Consejo Estatal de Seguridad Pública del Estado de Durango al amparo del mencionado contrato. (iii) Los comprobantes de pago de las estimaciones y facturas.(iv) De forma aún más específica, la información requerida en los puntos que antecede debe comprender sin limitar las estimaciones 1 a 58 presentadas por Constructora Copora, S.A. de C.V. ante el  Secretariado Ejecutivo del Consejo Estatal de Seguridad Pública del Estado de Durango, así como las facturas correspondientes a estas y sus respectivos comprobantes de pago. </t>
  </si>
  <si>
    <t>1.MONTO DEL EJERCICIO PRESUPUESTAL ANUAL DEL ESTADO, EN SU PRIMER AÑO DE GOBIERNO 2022-20232.DEL MISMO PERIODO MONTO DEL PRESUPUESTO DESTINADO A MEDIOS DE COMUNICACIÓN3.CUÁL FUE MONTO PORCENTUAL DEL GASTO EN MEDIOS CON RELACION AL PRESUPUESTO TOTAL EJERCIDO4.      NOMBRE Y MONTO DE LOS MEDIOS EN QUE SE EJERCIÓ EL PRESUPUESTO5.     MONTO DEL PRESUPUESTO AUTORIZADO AUTORIZADO PARA EL EJERCICIO PRESUPUESTAL 2024 Y EL RELATIVO A MEDIOS DE COMUNICACIÓN6.      EN QUE MEDIOS SE PROYECTA EJERCER EL PRESUPUESTO DE MEDIOS DE COMUNICACION EN EL AÑO 2024</t>
  </si>
  <si>
    <t>Padrón vehicular del Estado con fecha de corte al 31 de diciembre de 2022, en formato TXT o similar, con los siguientes campos: Municipio, año o fecha de registro y/o matriculación, Placa, Marca, Submarca, Clase, Tipo de vehículo, Tipo de servicio, Uso, Año/modelo, Tipo de combustible, número de cilindros,  origen, número de calcomanía o documento de regularización.</t>
  </si>
  <si>
    <t>Solicito las actas de comité de adquisiciones, contratos y demas documentación comprobatoria correspondiente al ejercicio presupuestal 2023</t>
  </si>
  <si>
    <t xml:space="preserve">Buenas tardes solicito por favor, el presupuesto que se usó para la renovación  de la plaza hito en el año 2023, de Durango capital, solicitó documentos por favor, no ligas </t>
  </si>
  <si>
    <t>En base a lo señalado en el artículo 6° Constitucional, al 1, 4, 6, 11, 12, 13, 15 y demás aplicables de la Ley General de Transparencia y Acceso a la Información Pública, al 1, 2, 4, 7, 12, 13, 14, 16, 19, 20, 22 y demás aplicables de la Ley de Transparencia y Acceso a la Información Pública del Estado de Durango. De la manera más atenta y respetuosa, solicito se me informe:1.Cuánto personal labora en la Unidad de Transparencia de la Secretaría de Finanzas y de Administración del Estado de Durango.2.Nombre, cargo y sueldo de cada uno del personal adscrito a la Unidad de Transparencia de la Secretaría de Finanzas y de Administración del Estado de Durango.3.Señalar cuántos son de base, de confianza, sindicalizados, de contrato, por honorarios, etc.4.Cuál es el presupuesto Asignado para la Unidad de Transparencia de la Secretaría de Finanzas y de Administración del Estado de Durango, dividido por los años 2022, 2023 y 2024.5.Cuál es el presupuesto Ejercido para la Unidad de Transparencia de la Secretaría de Finanzas y de Administración del Estado de Durango, dividido tipo de gasto en cada uno de los años 2022, 2023 y 2024.6.Ubicación, horario de atención y datos de contacto de la Unidad de Transparencia de la Secretaría de Finanzas y de Administración del Estado de Durango.7.Existe un comité de Transparencia en la Secretaría de Finanzas y de Administración del Estado de Durango, en caso positivo informe cuántas personas lo conforman, sus nombres y cargos.Que tenga un buen día, saludos.</t>
  </si>
  <si>
    <t>solicito el sueldo mensual neto por categoría o niveles, sin deducciones de los trabajadores al servicio del estado de durango que se encargan de la supervisión del transporte publico de pasajeros en caso de ser por niveles se me informe como se accede a cada nivel y en sueldo mensual neto sin deducciones de cada nivel</t>
  </si>
  <si>
    <t>Podrían compartir todos los convenios en los que participa JIFFRANKA AC, contratos, licitaciones y iberaciones de animales, así como aseguramientos y capacitaciones de esta empresa o que esten a nombre de José Bernal Stoopen</t>
  </si>
  <si>
    <t>Solicito la información sobre vehículos, bienes inmuebles, patentes de bebidas alcohólicas, o licencias de establecimientos comerciales a nombre del C. Johny González Breceda o  Johnny González Breceda</t>
  </si>
  <si>
    <t xml:space="preserve">Buenos días, deseándole un gran 2024. Solicito conocer el listado de los bienes inmuebles propiedad del Poder Ejecutivo/Gobierno del Estado registrados en su patrimonio que van desde oficinas, casas, edificios, bodegas, lotes o terrenos.De cada uno de estos solicito se informe su estatus es decir, quien tiene el uso y disfrute ya sea en comodato o bien simplemente se cedió para su uso o si se encuentra desocupado. Ejemplo: Instalaciones de Palacio de Gobierno en 5 de febrero, cedido al ICED para museo Francisco Villa, otro ejemplo es Antiguas instalaciones de la feria, cedido a la Secretaría de Seguridad Pública. En caso de  que el bien inmueble propiedad del Gobierno del Estado este dado en comodato favor de informar su vigencia, no requiero copia electrónica del contrato vigente. Solicito también el listado de bienes inmuebles que se encuentran arrendados y su estatus en el mismo sentido, quien tiene el uso y disfrute, así como la temporalidad del contrato, no requiero copia electrónica de los contratos. Como es de su conocimiento esta información de encontrarse en los archivos de control patrimonial. Gracias por su amable atención. </t>
  </si>
  <si>
    <t>Con base en el artículo 6º constitucional solicito amablemente se me envíe la siguiente información sobre la Comisión Estatal de Búsqueda personas:Monto total devengado en el año 2023 por la Comisión Estatal de Búsqueda.</t>
  </si>
  <si>
    <t>Se requiere un comprobante de pago certificado de los ultimos 5 años sobre el terreno correspondiente a la siguiente clave catastral. 10-001-005-01-0001-005-026-00021-00-0000 a nombre de JESUS ROSALES VARGAS.</t>
  </si>
  <si>
    <t>Monto ejercido mediante el Fondo de Ayuda, Asistencia y Reparación Integral a Victimas; en el Ejercicio 2023 por la Comisión Estatal de Atención a Víctimas del Estado.Monto ejercido mediante el Fondo de Ayuda, Asistencia y Reparación Integral a Victimas; en el Ejercicio 2022 por la Comisión Estatal de Atención a Víctimas del Estado.Numero de Victimas atendidas mediante el Fondo de Ayuda, Asistencia y Reparación Integral a Victimas; en el Ejercicio 2023 por la Comisión Estatal de Atención a Víctimas del Estado.Numero de Victimas atendidas mediante el Fondo de Ayuda, Asistencia y Reparación Integral a Victimas; en el Ejercicio 2022 por la Comisión Estatal de Atención a Víctimas del Estado.Numero de Victimas atendidas en el año 2023 por la Comisión Estatal de Atención a Víctimas del Estado.Numero de Victimas atendidas en el año 2022 por la Comisión Estatal de Atención a Víctimas del Estado.Detallar los Programas de Atención Inmediata y Primer Contacto de la Comisión Estatal de Atención a Víctimas del Estado.</t>
  </si>
  <si>
    <t>ME GUSTARIA SABER COMO ES O DEBE SER EL PROCEDIMIENTO PARA EL NOMBRAMIENTO DE LOS TITULARES DEL AREA DE ADMINISTRACIÓN Y FINANZAS DE TODAS AQUELLAS DEPENDECIAS QUE DEPENDEN DEL PODER EJECUTIVO DEL GOBIERNO DEL ESTADO DE DURANGO</t>
  </si>
  <si>
    <t>Solicito se especifique la siguiente información:1.- El numero total de los contribuyentes que se tiene registrado.  2.- El número total de contribuyentes que han impugnado las resoluciones emitidas por esa autoridad fiscal. 3.- El número total de recursos revocación interpuestos por los contribuyentes. 4.- El número total de juicios contenciosos administrativos presentados por los contribuyentes. 5.- El número total de amparos presentados por los contribuyentes. La anterior información deberá corresponder a los años 2020, 2021, 2022 y 2023.</t>
  </si>
  <si>
    <t>- Solicito versión pública del monto total de la deuda a Medios de Comunicación generada por la Administración de José Rosas Aspuro Torres, durante su periodo de gobierno  (2016 | 2022) y heredada a la Administración de Esteban Villegas Villareal (2022-2028)-Nombre de las empresas periodísticas y monto del adeudo- Nombre de las empresas periodísticas a quienes se ha cubierto el adeudo en la Administración de Esteban Villegas Villarreal, así como los montos pagados</t>
  </si>
  <si>
    <t>Me gustaría conocer el presupuesto de Presupuesto de Egresos del Estado de Durango, para el Ejercicio Fiscal del Año 2024. Me gustaría el total del presupuesto así como que se especifique cuánto fue destinado para cada uno de los tres poderes estatales, los municipios así como conocer los recursos que fueron destinados a cada uno de los órganos autónomos.</t>
  </si>
  <si>
    <t>Informe todos los datos que tenga de los vehículos propiedad de Gobierno del Estado que sean año 2020 y posteriores. Gracias.</t>
  </si>
  <si>
    <t>En el periodo de enero 2022 a diciembre 2022, quisiera conocer la siguiente información:-¿Cuántas licitaciones de construcción y modernización de carreteras/caminos hubo? ¿Cuáles son estas licitaciones?De estas licitaciones:-¿Cuáles incluyeron un requerimiento de suministro de pintura de tráfico?-¿Cuál fue el total de litros de pintura de tráfico que se licitaron?-¿Cuántos kilómetros de carretera y/o caminos se pintaron? -¿Cuáles fueron los colores de la pintura que se solicitaron y cuántos litros fueron de cada color?-De existir la información ¿cuál fue el tipo de pintura que se solicitó?</t>
  </si>
  <si>
    <t>Se solicita la información del archivo adjunto</t>
  </si>
  <si>
    <t>Solicito que se me informe el presupuesto, inversión o monto que se destinó para aplicar o financiar las acciones previstas en el Protocolo Nacional de Atención Integral a Niñas, Niños y Adolescentes en Condición de Orfandad por Feminicidio, durante el 1 de agosto del 2021 hasta el 31 de enero del 2024. De lo anterior solicito que se me respondan las siguientes preguntas: 1) Detallar de forma mensual en cada uno de los años antes mencionado cuál fue el presupuesto, inversión o monto total autorizado para aplicar o financiar las acciones previstas en el Protocolo Nacional de Atención Integral a Niñas, Niños y Adolescentes en Condición de Orfandad por Feminicidio, precisada por el nombre de cada autoridad a la que le fue asignada os recursos públicos y el monto que se le asignó a cada una.2) De ser el caso, detallar de forma mensual en cada uno de los años antes mencionado sí se modificó el presupuesto, inversión o monto total para aplicar o financiar las acciones previstas en el Protocolo Nacional de Atención Integral a Niñas, Niños y Adolescentes en Condición de Orfandad por Feminicidio, precisado por el nuevo monto que se le asignó, la razón o motivo por el que se decidió la modificación y el fundamento legal que lo permite, precisada por el nombre de cada autoridad a la que le fue asignada los recursos públicos y el monto que se le modificó a cada una.3) Detallar el presupuesto, inversión o monto transferido o pagado, para aplicar o financiar las acciones previstas en el Protocolo Nacional de Atención Integral a Niñas, Niños y Adolescentes en Condición de Orfandad por Feminicidio, detallado de forma mensual en cada uno de los años antes precisada por el nombre de cada autoridad a la que le fue asignada de los recursos públicos y el monto que se le transfirió o pagó a cada una.4) De forma mensual en cada uno de los años antes mencionado detallar el nombre de la acción, proyecto o de la asignación presupuesto que se financió por el Protocolo Nacional de Atención Integral a Niñas, Niños y Adolescentes en Condición de Orfandad por Feminicidio precisando por el nombre de la autoridad responsable de cada acción o proyecto, la descripción de cada acción o proyecto financiado, monto total autorizado que recibió cada acción o proyecto, monto total modificado por cada acción o proyecto que lo tuviera, así como el monto total transferido o pagado para cada acción proyecto.</t>
  </si>
  <si>
    <t>Solicito me proporcionen información sobre la C. Maria Angelica Valenzuela Rueda, si labora actualmente como Servidora Pública, dentro el Gobierno del Estado de Durango, así mismo me proporcionen a qué centro de trabajo está adscrita, y las funciones que desempeña.</t>
  </si>
  <si>
    <t xml:space="preserve">Costos de plaqueo en un vehiculo ya en decreto </t>
  </si>
  <si>
    <t>Quiero saber cuál es la disposición legal aplicable del orden cualquiera, sobre que un mismo servidor público se encuentre como personal activo en la nómina de más de un centro de trabajo perteneciente al Gobierno del Estado de Durango y si de ocurrir lo anterior existe alguna responsabilidad para el servidor público o para el o los organismos públicos involucrados.</t>
  </si>
  <si>
    <t>Solicito copias de expedientes, historial, comprobantes, montos, transferencias bancarias, transferencias interbancarias, cheques, recibos, ordenes de compra, conceptos, oficios y todo documento referente a todos los apoyos económicos, apoyos financieros, subsidios y/o cualquier otorgamiento, financiamiento y/o ministración de recursos económicos en favor de las siguientes personas: Federación de Estudiantes Universitarios de Durango/FEUD/Federación Estudiantil Universitaria de Durango, Manuel Isaac Cisneros Meraz, Jaison Santillán Gutiérrez, Victoria Michelle Victorino Hernández, Diego Alberto Herrera Valverde, Brian Eduardo Parra Luna y Alejandra Elizabeth González Piña, dentro del periodo comprendido del 01 de mayo del año 2023 hasta el 03 de enero del año 2024.</t>
  </si>
  <si>
    <t>Relación por mes de lo que se ha captado del Impuesto Sobre Nóminas en el 2023 y el primer bimestre de 2024. Especificar montos que se han captado por este impuesto en los municipios de Gómez Palacio y Lerdo.Especificar porcentaje de incremento en recaudación del Impuesto Sobre Nóminas con respecto al 2022</t>
  </si>
  <si>
    <t>Solicito lo siguiente:Nombre completo de los 18 trabajadores comisionados y su sueldo, junto con la Denominación del Área, la Denominación del Puesto y Área de adscripción.</t>
  </si>
  <si>
    <t xml:space="preserve">Con relación al Contrato de Obra Pública a Precio Alzado y Tiempo Determinado para la construcción del Centro de Reinserción Social de Mediana Seguridad, ubicado dentro de una fracción segregada del Lote número 2, denominado “Potrero Ceja del Chorro”, ubicado en terrenos de la Ex Hacienda Labor de Guadalupe, entre la Carretera Federal número 40 y la Autopista Durango-Torreón, municipio de Durango, Estado de Durango celebrado el día 1 de septiembre de 2015 entre el Secretariado Ejecutivo del Consejo Estatal de Seguridad Pública del Estado de Durango -como órgano contratante-, y  Constructora Copora, S.A. de C.V. y Constructora Tego, S.A. de C.V.  -ambos como contratistas-, se solicita:(i) Toda la documentación presentada por los contratistas Constructora Copora, S.A. de C.V. y Constructora Tego, S.A. de C.V.  para el pago de los trabajos realizados en el Centro de Reinserción Social de Mediana Seguridad.(ii) La información señalada en el punto anterior debe comprender sin limitar, las estimaciones y facturas presentadas, emitidas y/o recibidas por el Secretariado Ejecutivo del Consejo Estatal de Seguridad Pública del Estado de Durango al amparo del mencionado contrato. (iii) Los comprobantes de pago de las estimaciones y facturas.(iv) De forma aún más específica, la información requerida en los puntos que antecede debe comprender sin limitar las estimaciones 20 a 58 presentadas por Constructora Copora, S.A. de C.V. ante el  Secretariado Ejecutivo del Consejo Estatal de Seguridad Pública del Estado de Durango, así como las facturas correspondientes a estas y sus respectivos comprobantes de pago. </t>
  </si>
  <si>
    <t>Se solicita se proporcionen todas las operaciones de compra de Dólares (Moneda de Curso Legal en los Estados Unidos de América) realizadas por parte de las instituciones públicas gubernamentales de la entidad federativa, a la persona moral denominada CIBanco, S.A., Institución de Banca Múltiple y/o CI Banco, S.A., Institución de Banca Múltiple, dentro del período comprendido entre el mes de septiembre del año 2018 al mes de diciembre de 2023, debiendo incluir el tipo de cambio al cual realizaron dicha adquisición.Asimismo, se solicita información respecto a cualquier contrato suscrito entre la entidad federativa y/o cualquiera de las dependencias de dicha entidad federativa con CIBanco, S.A., Institución de Banca Múltiple y/o CI Banco, S.A., Institución de Banca Múltiple, dentro del período comprendido entre el mes de septiembre del año 2018 al mes de diciembre de 2023.</t>
  </si>
  <si>
    <t>Qusiera conocer todos los convenios y contartos que tienen con José Ernesto Zazueta Zazueta o con AZCARM (Asociación de Zoológicos, Criaderos y Acuarios de México, A.C.)Sí es proveedor de parque, zoologico o lugar con animales informar que bion o servicio ofrece, además de las licitaciones a su nombre o donde sea representante legal. Gracias</t>
  </si>
  <si>
    <t>Solicito me proporcione la siguiente información:1.- numero de enlaces informáticos de las dependencias gubernamentales tanto secretarias, dependencias, y organismos descentralizados a los cuales se les brinda y/o administra el servicio de internet así como apoyo de servicio técnico 2.- como se establece el proceso para ser enlace de informatico de (Dirección de Tecnologías de la Información y Telecomunicaciones SFyA)</t>
  </si>
  <si>
    <t>Con base en el artículo 134 de la Constitución Política de los Estados Unidos Mexicanos, el artículos 60,  70 fracc. XXVII y XXVIII de la Ley General de Transparencia y de Acceso a la Información Pública, la Ley de Adquisiciones, Arrendamientos y Servicios del Sector Público así como la legislación local en la materia, solicitamos la siguiente información: Los contratos en su versión pública realizados con la persona moral “Seguritech Privada S.A. de C.V”, “Seguritech”, durante los años 2021 y 2022:a) Número de contrato b) Nombre del contrato yc) Sujeto obligado que llevó a cabo la compraAdemás, atentamente solicitamos los siguientes documentos según la modalidad de compra: Licitación pública (Art. 70 fracc. XXVIII, inciso a LGTAIP)La convocatoria o invitación emitida, así como los fundamentos legales aplicados para llevarla a cabo; Los nombres de los participantes o invitados;El nombre del ganador y las razones que lo justifican; El Área solicitante y la responsable de su ejecución;Las convocatorias e invitaciones emitidas; Los dictámenes y fallo de adjudicación;El contrato y, en su caso, sus anexos;Los mecanismos de vigilancia y supervisión, incluyendo, en su caso, los estudios de impacto urbano y ambiental, según corresponda;La partida presupuestal, de conformidad con el clasificador por objeto del gasto, en el caso de ser aplicable;Origen de los recursos especificando si son federales, estatales o municipales, así como el tipo de fondo de participación o aportación respectiva;Los convenios modificatorios que, en su caso, sean firmados, precisando el objeto y la fecha de celebración;Los informes de avance físico y financiero sobre las obras o servicios contratados; El convenio de terminaciónEl finiquito;Estudio de mercado (según legislación local)Invitación restringida (Art. 70 fracc. XXVIII, inciso a LGTAIP)La convocatoria o invitación emitida, así como los fundamentos legales aplicados para llevarla a cabo; Los nombres de los participantes o invitados;El nombre del ganador y las razones que lo justifican; El Área solicitante y la responsable de su ejecución;Las convocatorias e invitaciones emitidas; Los dictámenes y fallo de adjudicación;El contrato y, en su caso, sus anexos;Los mecanismos de vigilancia y supervisión, incluyendo, en su caso, los estudios de impacto urbano y ambiental, según corresponda;La partida presupuestal, de conformidad con el clasificador por objeto del gasto, en el caso de ser aplicable;Origen de los recursos especificando si son federales, estatales o municipales, así como el tipo de fondo de participación o aportación respectiva;Los convenios modificatorios que, en su caso, sean firmados, precisando el objeto y la fecha de celebración;Los informes de avance físico y financiero sobre las obras o servicios contratados; El convenio de terminaciónEl finiquito;Estudio de mercado (según legislación local)Dictamen de excepción a la licitación pública (según legislación local)Adjudicación directa (Art. 70 fracc. XXVIII, inciso b, LGTAIP)La propuesta enviada por el participante; Los motivos y fundamentos legales aplicados para llevar a cabo la adjudicación (dictamen de excepción)La autorización del ejercicio de la opción;En su caso, las cotizaciones consideradas, especificando los nombres de los proveedores y los montos; (estudio de mercado)El nombre de la persona física o moral adjudicada;La unidad administrativa solicitante y la responsable de su ejecución; El número, fecha, el monto del contrato y el plazo de entrega o de ejecución de los servicios u obra;Los mecanismos de vigilancia y supervisión, incluyendo, en su caso, los estudios de impacto urbano y ambiental, según corresponda; Los informes de avance sobre las obras o servicios contratados;. El convenio de terminación, y El finiquito;Finalmente, solicitamos que toda la información se brinde en formato abierto que garantice el acceso a la información</t>
  </si>
  <si>
    <t>Seguridad Nacional</t>
  </si>
  <si>
    <t>Programas de subsidios</t>
  </si>
  <si>
    <t>Actividades de la institución</t>
  </si>
  <si>
    <t>Auditorías</t>
  </si>
  <si>
    <t>Vialidad y transporte público</t>
  </si>
  <si>
    <t>En proceso</t>
  </si>
  <si>
    <t>x</t>
  </si>
  <si>
    <t>Periodo que comprende el informe: Primer Trimestre 2024</t>
  </si>
  <si>
    <t>Ovidio Murillo Sauceda</t>
  </si>
  <si>
    <t>Clementina Gonzalez Sanchez</t>
  </si>
  <si>
    <t>Karen Yañez Gómez</t>
  </si>
  <si>
    <t>FERNANDA CARDENAS H</t>
  </si>
  <si>
    <t>Seguridad MX</t>
  </si>
  <si>
    <t>ENRIQUE DE JESUS COMPEAN ARELLANO</t>
  </si>
  <si>
    <t>araceli quiñones gamez</t>
  </si>
  <si>
    <t>Juan</t>
  </si>
  <si>
    <t>Rafael Antonio Rodriguez Castaños</t>
  </si>
  <si>
    <t>Seguridad Mx</t>
  </si>
  <si>
    <t>Estrella Vázquez</t>
  </si>
  <si>
    <t>Jorge Javier Córdoba Cisneros</t>
  </si>
  <si>
    <t>Gerardo Elias Navarro Montoya</t>
  </si>
  <si>
    <t>ignacio orrante</t>
  </si>
  <si>
    <t>Karen Flores</t>
  </si>
  <si>
    <t xml:space="preserve">Manuel Aguilar </t>
  </si>
  <si>
    <t>Etanislao Aldama Miranda</t>
  </si>
  <si>
    <t>Erick</t>
  </si>
  <si>
    <t xml:space="preserve">Estudios Contemporáneos </t>
  </si>
  <si>
    <t>Antonio de Jesús Suárez Alemán</t>
  </si>
  <si>
    <t>maria perez</t>
  </si>
  <si>
    <t>NOEMI ELDA ESTRADA RAMOS</t>
  </si>
  <si>
    <t>Áurea del Mar Bárcenas Toledo</t>
  </si>
  <si>
    <t>ARTURO ARAHAM CAMPOS GUILLEN</t>
  </si>
  <si>
    <t>Transparencia Press Durango</t>
  </si>
  <si>
    <t>Enrique</t>
  </si>
  <si>
    <t>Durango Dgo.</t>
  </si>
  <si>
    <t>Emmanuel Urive Gallegos</t>
  </si>
  <si>
    <t>Juan Lopez Gonzalez</t>
  </si>
  <si>
    <t>Jesus Garcia Lopez</t>
  </si>
  <si>
    <t>Jose</t>
  </si>
  <si>
    <t>Gerardo Cajero Navarro</t>
  </si>
  <si>
    <t>DIANA ELIZABETH CHACON MARTINEZ</t>
  </si>
  <si>
    <t>Jorge Hernández</t>
  </si>
  <si>
    <t>MELISSA CARRILLO RENDON</t>
  </si>
  <si>
    <t>Apocalipsis 2024 2026</t>
  </si>
  <si>
    <t xml:space="preserve">ANONIMO ANONIMO ANONIMO </t>
  </si>
  <si>
    <t>jesus pacheco</t>
  </si>
  <si>
    <t>anónimo</t>
  </si>
  <si>
    <t>yancuic</t>
  </si>
  <si>
    <t>GUSTAVO SALDAÑA RODRIGUEZ</t>
  </si>
  <si>
    <t>Anónimo Anónimo Anónimo</t>
  </si>
  <si>
    <t>marcela hernandez</t>
  </si>
  <si>
    <t>Bertha Karma</t>
  </si>
  <si>
    <t>Kevin Gutierrez</t>
  </si>
  <si>
    <t>Jesús Hernández</t>
  </si>
  <si>
    <t>Víctor Daniel Valladares Barrientos</t>
  </si>
  <si>
    <t>José Antonio Obregon Dévora</t>
  </si>
  <si>
    <t>Alfredo Roman</t>
  </si>
  <si>
    <t>Hugo Ricardez</t>
  </si>
  <si>
    <t>UNA PRIMERA DAMA</t>
  </si>
  <si>
    <t>arturo abraham campos guillen</t>
  </si>
  <si>
    <t>yancuic Hiriart</t>
  </si>
  <si>
    <t>Pedro Hiriart</t>
  </si>
  <si>
    <t>Karina Manriquez</t>
  </si>
  <si>
    <t>Pablo González</t>
  </si>
  <si>
    <t>Karla Cejudo</t>
  </si>
  <si>
    <t>Juan Fidel</t>
  </si>
  <si>
    <t>Lic Fabian Pacheco Leyva</t>
  </si>
  <si>
    <t xml:space="preserve">Etanislao Aldama </t>
  </si>
  <si>
    <t>Mayela Avila Saucedo</t>
  </si>
  <si>
    <t>Erick Miranda</t>
  </si>
  <si>
    <t>LUIS MIGUEL VELASCO LIZARRAGA</t>
  </si>
  <si>
    <t>Hassan Emilio kabande Laija</t>
  </si>
  <si>
    <t>Durango Dgo</t>
  </si>
  <si>
    <t>Sistema de solicitudes de la Plataforma Nacional de Transparencia</t>
  </si>
  <si>
    <t>EN PROCESO</t>
  </si>
  <si>
    <t>PRIMER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</si>
</sst>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9"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6"/>
      <color indexed="17"/>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1"/>
      <name val="Century Gothic"/>
      <family val="2"/>
    </font>
    <font>
      <sz val="11"/>
      <color theme="1"/>
      <name val="Calibri"/>
      <family val="2"/>
    </font>
    <font>
      <sz val="10"/>
      <color rgb="FFFF0000"/>
      <name val="Verdana"/>
      <family val="2"/>
    </font>
    <font>
      <sz val="10"/>
      <color theme="0"/>
      <name val="Calibri"/>
      <family val="2"/>
    </font>
    <font>
      <sz val="11"/>
      <color theme="1"/>
      <name val="Calibri"/>
      <family val="2"/>
      <scheme val="minor"/>
    </font>
    <font>
      <sz val="11"/>
      <color rgb="FFFF0000"/>
      <name val="Calibri"/>
      <family val="2"/>
      <scheme val="minor"/>
    </font>
    <font>
      <sz val="10"/>
      <color theme="1"/>
      <name val="Verdana"/>
      <family val="2"/>
    </font>
    <font>
      <sz val="11"/>
      <name val="Calibri"/>
      <family val="2"/>
    </font>
    <font>
      <sz val="1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31" fillId="0" borderId="0"/>
  </cellStyleXfs>
  <cellXfs count="173">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2" fillId="0" borderId="0" xfId="0" applyFont="1" applyProtection="1">
      <protection hidden="1"/>
    </xf>
    <xf numFmtId="0" fontId="23" fillId="2" borderId="1" xfId="0" applyFont="1" applyFill="1" applyBorder="1" applyAlignment="1" applyProtection="1">
      <alignment vertical="center" wrapText="1"/>
      <protection hidden="1"/>
    </xf>
    <xf numFmtId="164" fontId="23" fillId="2" borderId="1"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wrapText="1"/>
      <protection hidden="1"/>
    </xf>
    <xf numFmtId="164" fontId="23" fillId="2"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protection hidden="1"/>
    </xf>
    <xf numFmtId="0" fontId="23" fillId="7" borderId="1" xfId="0" applyFont="1" applyFill="1" applyBorder="1" applyAlignment="1" applyProtection="1">
      <alignment horizontal="center" vertical="center" wrapText="1"/>
      <protection hidden="1"/>
    </xf>
    <xf numFmtId="14" fontId="23" fillId="2"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textRotation="90" wrapText="1"/>
      <protection hidden="1"/>
    </xf>
    <xf numFmtId="1" fontId="23" fillId="6" borderId="1" xfId="0" applyNumberFormat="1" applyFont="1" applyFill="1" applyBorder="1" applyAlignment="1" applyProtection="1">
      <alignment horizontal="center" textRotation="90"/>
      <protection hidden="1"/>
    </xf>
    <xf numFmtId="0" fontId="23" fillId="7" borderId="1" xfId="0" applyFont="1" applyFill="1" applyBorder="1" applyAlignment="1" applyProtection="1">
      <alignment horizontal="center" vertical="center" textRotation="90" wrapText="1"/>
      <protection hidden="1"/>
    </xf>
    <xf numFmtId="0" fontId="26" fillId="8" borderId="0" xfId="3" applyFont="1" applyFill="1"/>
    <xf numFmtId="0" fontId="26" fillId="0" borderId="0" xfId="3" applyFont="1"/>
    <xf numFmtId="0" fontId="26" fillId="0" borderId="1" xfId="3" applyFont="1" applyBorder="1"/>
    <xf numFmtId="14" fontId="26" fillId="0" borderId="1" xfId="3" applyNumberFormat="1" applyFont="1" applyBorder="1" applyAlignment="1">
      <alignment horizontal="right"/>
    </xf>
    <xf numFmtId="0" fontId="26" fillId="8" borderId="1" xfId="3" applyFont="1" applyFill="1" applyBorder="1" applyAlignment="1">
      <alignment horizontal="left" vertical="center" wrapText="1"/>
    </xf>
    <xf numFmtId="0" fontId="27" fillId="8" borderId="1" xfId="0" applyFont="1" applyFill="1" applyBorder="1"/>
    <xf numFmtId="14" fontId="27" fillId="8" borderId="1" xfId="0" applyNumberFormat="1" applyFont="1" applyFill="1" applyBorder="1" applyAlignment="1">
      <alignment horizontal="right"/>
    </xf>
    <xf numFmtId="0" fontId="26" fillId="8" borderId="1" xfId="3" applyFont="1" applyFill="1" applyBorder="1"/>
    <xf numFmtId="14" fontId="27" fillId="0" borderId="1" xfId="0" applyNumberFormat="1" applyFont="1" applyBorder="1"/>
    <xf numFmtId="14" fontId="26" fillId="8" borderId="1" xfId="3" applyNumberFormat="1" applyFont="1" applyFill="1" applyBorder="1" applyAlignment="1">
      <alignment horizontal="right" vertical="center" wrapText="1"/>
    </xf>
    <xf numFmtId="0" fontId="28" fillId="8" borderId="0" xfId="3" applyFont="1" applyFill="1"/>
    <xf numFmtId="9" fontId="28" fillId="8" borderId="0" xfId="4" applyFont="1" applyFill="1" applyBorder="1" applyAlignment="1">
      <alignment horizontal="center" vertical="center"/>
    </xf>
    <xf numFmtId="0" fontId="26" fillId="8" borderId="1" xfId="3" applyFont="1" applyFill="1" applyBorder="1" applyAlignment="1">
      <alignment horizontal="left" vertical="center"/>
    </xf>
    <xf numFmtId="14" fontId="26" fillId="8" borderId="1" xfId="3" applyNumberFormat="1" applyFont="1" applyFill="1" applyBorder="1" applyAlignment="1">
      <alignment horizontal="right" vertical="center"/>
    </xf>
    <xf numFmtId="0" fontId="27" fillId="0" borderId="1" xfId="0" applyFont="1" applyBorder="1"/>
    <xf numFmtId="14" fontId="26" fillId="8" borderId="1" xfId="3" applyNumberFormat="1" applyFont="1" applyFill="1" applyBorder="1" applyAlignment="1">
      <alignment horizontal="right"/>
    </xf>
    <xf numFmtId="14" fontId="27" fillId="0" borderId="1" xfId="0" applyNumberFormat="1" applyFont="1" applyBorder="1" applyAlignment="1">
      <alignment horizontal="right"/>
    </xf>
    <xf numFmtId="14" fontId="26" fillId="0" borderId="1" xfId="3" applyNumberFormat="1" applyFont="1" applyBorder="1"/>
    <xf numFmtId="14" fontId="26" fillId="8" borderId="1" xfId="3" applyNumberFormat="1" applyFont="1" applyFill="1" applyBorder="1"/>
    <xf numFmtId="0" fontId="27" fillId="8" borderId="1" xfId="0" applyFont="1" applyFill="1" applyBorder="1" applyAlignment="1">
      <alignment wrapText="1"/>
    </xf>
    <xf numFmtId="14" fontId="26" fillId="0" borderId="1" xfId="0" applyNumberFormat="1" applyFont="1" applyBorder="1" applyAlignment="1">
      <alignment horizontal="right"/>
    </xf>
    <xf numFmtId="14" fontId="26" fillId="0" borderId="1" xfId="3" applyNumberFormat="1" applyFont="1" applyBorder="1" applyAlignment="1">
      <alignment horizontal="right" vertical="center"/>
    </xf>
    <xf numFmtId="0" fontId="30" fillId="0" borderId="1" xfId="0" applyFont="1" applyBorder="1" applyAlignment="1">
      <alignment horizontal="center"/>
    </xf>
    <xf numFmtId="0" fontId="30" fillId="0" borderId="1" xfId="0" applyFont="1" applyBorder="1" applyAlignment="1" applyProtection="1">
      <alignment horizontal="center" wrapText="1"/>
      <protection locked="0"/>
    </xf>
    <xf numFmtId="0" fontId="30" fillId="8" borderId="1" xfId="3" applyFont="1" applyFill="1" applyBorder="1" applyAlignment="1">
      <alignment horizontal="left" vertical="center" wrapText="1"/>
    </xf>
    <xf numFmtId="0" fontId="30" fillId="8" borderId="1" xfId="3" applyFont="1" applyFill="1" applyBorder="1" applyAlignment="1">
      <alignment horizontal="center" vertical="center" wrapText="1"/>
    </xf>
    <xf numFmtId="1" fontId="30" fillId="0" borderId="1" xfId="0" applyNumberFormat="1" applyFont="1" applyBorder="1" applyAlignment="1" applyProtection="1">
      <alignment horizontal="center" wrapText="1"/>
      <protection hidden="1"/>
    </xf>
    <xf numFmtId="0" fontId="29" fillId="0" borderId="1" xfId="0" applyFont="1" applyBorder="1"/>
    <xf numFmtId="0" fontId="30" fillId="8" borderId="1" xfId="3" applyFont="1" applyFill="1" applyBorder="1" applyAlignment="1">
      <alignment horizontal="left" vertical="center" wrapText="1" readingOrder="1"/>
    </xf>
    <xf numFmtId="0" fontId="30" fillId="0" borderId="1" xfId="0" applyFont="1" applyBorder="1" applyAlignment="1" applyProtection="1">
      <alignment horizontal="center" textRotation="90" wrapText="1"/>
      <protection locked="0"/>
    </xf>
    <xf numFmtId="0" fontId="8" fillId="9" borderId="8" xfId="3" applyFont="1" applyFill="1" applyBorder="1" applyAlignment="1">
      <alignment horizontal="center" vertical="center" wrapText="1"/>
    </xf>
    <xf numFmtId="0" fontId="26" fillId="8" borderId="8" xfId="3" applyFont="1" applyFill="1" applyBorder="1" applyAlignment="1">
      <alignment horizontal="left" vertical="center" wrapText="1"/>
    </xf>
    <xf numFmtId="0" fontId="26" fillId="8" borderId="8" xfId="3" applyFont="1" applyFill="1" applyBorder="1" applyAlignment="1">
      <alignment horizontal="left" vertical="center"/>
    </xf>
    <xf numFmtId="0" fontId="26" fillId="0" borderId="8" xfId="3" applyFont="1" applyBorder="1"/>
    <xf numFmtId="0" fontId="26" fillId="8" borderId="8" xfId="3" applyFont="1" applyFill="1" applyBorder="1"/>
    <xf numFmtId="0" fontId="23" fillId="2" borderId="1" xfId="0" applyFont="1" applyFill="1" applyBorder="1" applyAlignment="1" applyProtection="1">
      <alignment horizontal="center" vertical="center" wrapText="1"/>
      <protection hidden="1"/>
    </xf>
    <xf numFmtId="14" fontId="31" fillId="0" borderId="0" xfId="5" applyNumberFormat="1"/>
    <xf numFmtId="0" fontId="32" fillId="0" borderId="0" xfId="3" applyFont="1"/>
    <xf numFmtId="0" fontId="29" fillId="8" borderId="1" xfId="0" applyFont="1" applyFill="1" applyBorder="1" applyAlignment="1">
      <alignment horizontal="center" vertical="center"/>
    </xf>
    <xf numFmtId="0" fontId="29" fillId="8" borderId="1" xfId="0" applyFont="1" applyFill="1" applyBorder="1"/>
    <xf numFmtId="0" fontId="25" fillId="7" borderId="1" xfId="0" applyFont="1" applyFill="1" applyBorder="1" applyAlignment="1" applyProtection="1">
      <alignment horizontal="center" vertical="center" wrapText="1"/>
      <protection hidden="1"/>
    </xf>
    <xf numFmtId="0" fontId="0" fillId="0" borderId="1" xfId="0" applyBorder="1"/>
    <xf numFmtId="0" fontId="33" fillId="9" borderId="1" xfId="3" applyFont="1" applyFill="1" applyBorder="1" applyAlignment="1">
      <alignment horizontal="center" vertical="center" wrapText="1"/>
    </xf>
    <xf numFmtId="0" fontId="25" fillId="7" borderId="1" xfId="0" applyFont="1" applyFill="1" applyBorder="1" applyAlignment="1" applyProtection="1">
      <alignment horizontal="center" vertical="center" textRotation="90" wrapText="1"/>
      <protection hidden="1"/>
    </xf>
    <xf numFmtId="0" fontId="0" fillId="0" borderId="1" xfId="0" applyBorder="1" applyAlignment="1">
      <alignment horizontal="center"/>
    </xf>
    <xf numFmtId="0" fontId="31" fillId="0" borderId="1" xfId="5" applyBorder="1"/>
    <xf numFmtId="14" fontId="31" fillId="0" borderId="1" xfId="5" applyNumberFormat="1" applyBorder="1"/>
    <xf numFmtId="0" fontId="31" fillId="8" borderId="1" xfId="5" applyFill="1" applyBorder="1"/>
    <xf numFmtId="14" fontId="31" fillId="0" borderId="1" xfId="5" applyNumberFormat="1" applyBorder="1" applyAlignment="1">
      <alignment horizontal="right"/>
    </xf>
    <xf numFmtId="14" fontId="31" fillId="8" borderId="0" xfId="5" applyNumberFormat="1" applyFill="1"/>
    <xf numFmtId="14" fontId="0" fillId="0" borderId="1" xfId="0" applyNumberFormat="1" applyBorder="1"/>
    <xf numFmtId="0" fontId="27" fillId="8" borderId="1" xfId="3" applyFont="1" applyFill="1" applyBorder="1" applyAlignment="1">
      <alignment horizontal="left" vertical="center" wrapText="1"/>
    </xf>
    <xf numFmtId="0" fontId="27" fillId="8" borderId="1" xfId="3" applyFont="1" applyFill="1" applyBorder="1"/>
    <xf numFmtId="0" fontId="34" fillId="0" borderId="1" xfId="0" applyFont="1" applyBorder="1"/>
    <xf numFmtId="14" fontId="34" fillId="0" borderId="1" xfId="0" applyNumberFormat="1" applyFont="1" applyBorder="1"/>
    <xf numFmtId="14" fontId="27" fillId="0" borderId="1" xfId="3" applyNumberFormat="1" applyFont="1" applyBorder="1" applyAlignment="1">
      <alignment horizontal="right"/>
    </xf>
    <xf numFmtId="14" fontId="27" fillId="0" borderId="1" xfId="3" applyNumberFormat="1" applyFont="1" applyBorder="1" applyAlignment="1">
      <alignment horizontal="right" vertical="center"/>
    </xf>
    <xf numFmtId="14" fontId="31" fillId="0" borderId="1" xfId="5" applyNumberFormat="1" applyFont="1" applyBorder="1"/>
    <xf numFmtId="0" fontId="36" fillId="0" borderId="0" xfId="3" applyFont="1"/>
    <xf numFmtId="14" fontId="31" fillId="0" borderId="0" xfId="5" applyNumberFormat="1" applyFont="1"/>
    <xf numFmtId="0" fontId="35" fillId="0" borderId="0" xfId="0" applyFont="1"/>
    <xf numFmtId="0" fontId="37" fillId="0" borderId="1" xfId="5" applyFont="1" applyFill="1" applyBorder="1"/>
    <xf numFmtId="14" fontId="37" fillId="0" borderId="1" xfId="5" applyNumberFormat="1" applyFont="1" applyFill="1" applyBorder="1"/>
    <xf numFmtId="0" fontId="30" fillId="0" borderId="1" xfId="0" applyFont="1" applyFill="1" applyBorder="1" applyAlignment="1">
      <alignment horizontal="center"/>
    </xf>
    <xf numFmtId="0" fontId="30" fillId="0" borderId="1" xfId="0" applyFont="1" applyFill="1" applyBorder="1" applyAlignment="1" applyProtection="1">
      <alignment horizontal="center" wrapText="1"/>
      <protection locked="0"/>
    </xf>
    <xf numFmtId="0" fontId="30" fillId="0" borderId="1" xfId="3" applyFont="1" applyFill="1" applyBorder="1" applyAlignment="1">
      <alignment horizontal="left" vertical="center" wrapText="1"/>
    </xf>
    <xf numFmtId="0" fontId="38" fillId="0" borderId="1" xfId="0" applyFont="1" applyFill="1" applyBorder="1"/>
    <xf numFmtId="0" fontId="30" fillId="0" borderId="1" xfId="3" applyFont="1" applyFill="1" applyBorder="1" applyAlignment="1">
      <alignment horizontal="center" vertical="center" wrapText="1"/>
    </xf>
    <xf numFmtId="1" fontId="30" fillId="0" borderId="1" xfId="0" applyNumberFormat="1" applyFont="1" applyFill="1" applyBorder="1" applyAlignment="1" applyProtection="1">
      <alignment horizontal="center" wrapText="1"/>
      <protection hidden="1"/>
    </xf>
    <xf numFmtId="0" fontId="30" fillId="0" borderId="1" xfId="0" applyFont="1" applyFill="1" applyBorder="1"/>
    <xf numFmtId="0" fontId="30" fillId="0" borderId="1" xfId="3" applyFont="1" applyFill="1" applyBorder="1" applyAlignment="1">
      <alignment horizontal="left" vertical="center" wrapText="1" readingOrder="1"/>
    </xf>
    <xf numFmtId="0" fontId="26" fillId="0" borderId="1" xfId="0" applyFont="1" applyFill="1" applyBorder="1"/>
    <xf numFmtId="0" fontId="30" fillId="0" borderId="1" xfId="0" applyFont="1" applyFill="1" applyBorder="1" applyAlignment="1" applyProtection="1">
      <alignment horizontal="center" textRotation="90" wrapText="1"/>
      <protection locked="0"/>
    </xf>
    <xf numFmtId="0" fontId="38" fillId="0" borderId="1" xfId="0" applyFont="1" applyFill="1" applyBorder="1" applyAlignment="1">
      <alignment horizontal="center"/>
    </xf>
    <xf numFmtId="1" fontId="26" fillId="8" borderId="1" xfId="3" applyNumberFormat="1" applyFont="1" applyFill="1" applyBorder="1" applyAlignment="1">
      <alignment horizontal="right" vertical="center" wrapText="1"/>
    </xf>
    <xf numFmtId="1" fontId="25" fillId="2" borderId="1" xfId="0" applyNumberFormat="1" applyFont="1" applyFill="1" applyBorder="1" applyAlignment="1" applyProtection="1">
      <alignment horizontal="center" vertical="center" wrapText="1"/>
      <protection hidden="1"/>
    </xf>
    <xf numFmtId="0" fontId="23" fillId="7" borderId="1"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3" fillId="3" borderId="1" xfId="0" applyFont="1" applyFill="1" applyBorder="1" applyAlignment="1" applyProtection="1">
      <alignment horizontal="center" vertical="center" wrapText="1"/>
      <protection hidden="1"/>
    </xf>
    <xf numFmtId="0" fontId="24" fillId="4" borderId="1" xfId="0" applyFont="1" applyFill="1" applyBorder="1" applyAlignment="1" applyProtection="1">
      <alignment horizontal="center" vertical="center" wrapText="1"/>
      <protection hidden="1"/>
    </xf>
    <xf numFmtId="1" fontId="24" fillId="5" borderId="1" xfId="0" applyNumberFormat="1" applyFont="1" applyFill="1" applyBorder="1" applyAlignment="1" applyProtection="1">
      <alignment horizontal="left" vertical="center" wrapText="1"/>
      <protection hidden="1"/>
    </xf>
    <xf numFmtId="1" fontId="25" fillId="6"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0" fontId="5" fillId="0" borderId="0" xfId="3" applyFont="1" applyAlignment="1">
      <alignment horizontal="left" vertical="top" wrapText="1"/>
    </xf>
    <xf numFmtId="0" fontId="0" fillId="0" borderId="0" xfId="0" applyAlignment="1">
      <alignment horizontal="left" vertical="top" wrapText="1"/>
    </xf>
  </cellXfs>
  <cellStyles count="6">
    <cellStyle name="Normal" xfId="0" builtinId="0"/>
    <cellStyle name="Normal 2" xfId="2"/>
    <cellStyle name="Normal 3" xfId="5"/>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7"/>
  <sheetViews>
    <sheetView tabSelected="1" topLeftCell="B91" zoomScale="70" zoomScaleNormal="70" workbookViewId="0">
      <selection activeCell="L12" sqref="L12"/>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5"/>
      <c r="B1" s="160"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2"/>
    </row>
    <row r="2" spans="1:40" s="22" customFormat="1" ht="15.75" x14ac:dyDescent="0.25">
      <c r="A2" s="36"/>
      <c r="B2" s="37" t="s">
        <v>61</v>
      </c>
      <c r="C2" s="38"/>
      <c r="D2" s="39"/>
      <c r="E2" s="39">
        <v>97</v>
      </c>
      <c r="F2" s="40"/>
      <c r="G2" s="40"/>
      <c r="H2" s="40"/>
      <c r="I2" s="41"/>
      <c r="J2" s="42"/>
      <c r="K2" s="43"/>
      <c r="L2" s="44"/>
      <c r="M2" s="44"/>
      <c r="N2" s="44"/>
      <c r="O2" s="44"/>
      <c r="P2" s="44"/>
      <c r="Q2" s="44"/>
      <c r="R2" s="44"/>
      <c r="S2" s="44"/>
      <c r="T2" s="45"/>
      <c r="U2" s="43"/>
      <c r="V2" s="43"/>
      <c r="W2" s="46"/>
      <c r="X2" s="46"/>
      <c r="Y2" s="47"/>
      <c r="Z2" s="47"/>
      <c r="AA2" s="47"/>
      <c r="AB2" s="47"/>
      <c r="AC2" s="47"/>
    </row>
    <row r="3" spans="1:40" s="22" customFormat="1" ht="55.5" customHeight="1" x14ac:dyDescent="0.25">
      <c r="A3" s="36"/>
      <c r="B3" s="48" t="s">
        <v>1</v>
      </c>
      <c r="C3" s="38"/>
      <c r="D3" s="49" t="s">
        <v>2</v>
      </c>
      <c r="E3" s="39"/>
      <c r="F3" s="40"/>
      <c r="G3" s="50" t="s">
        <v>3</v>
      </c>
      <c r="H3" s="50"/>
      <c r="I3" s="51"/>
      <c r="J3" s="52"/>
      <c r="K3" s="163" t="s">
        <v>67</v>
      </c>
      <c r="L3" s="163"/>
      <c r="M3" s="163"/>
      <c r="N3" s="163"/>
      <c r="O3" s="50"/>
      <c r="P3" s="53"/>
      <c r="Q3" s="50"/>
      <c r="R3" s="50"/>
      <c r="S3" s="50"/>
      <c r="T3" s="50"/>
      <c r="U3" s="50"/>
      <c r="V3" s="50"/>
      <c r="W3" s="50"/>
      <c r="X3" s="50"/>
      <c r="Y3" s="50"/>
      <c r="Z3" s="50"/>
      <c r="AA3" s="50"/>
      <c r="AB3" s="50"/>
      <c r="AC3" s="50"/>
      <c r="AD3" s="1"/>
    </row>
    <row r="4" spans="1:40" s="21" customFormat="1" ht="15.75" x14ac:dyDescent="0.25">
      <c r="A4" s="54"/>
      <c r="B4" s="48" t="s">
        <v>4</v>
      </c>
      <c r="C4" s="38"/>
      <c r="D4" s="39"/>
      <c r="E4" s="39">
        <v>0</v>
      </c>
      <c r="F4" s="40"/>
      <c r="G4" s="50"/>
      <c r="H4" s="50"/>
      <c r="I4" s="51"/>
      <c r="J4" s="55"/>
      <c r="K4" s="50"/>
      <c r="L4" s="50"/>
      <c r="M4" s="50"/>
      <c r="N4" s="50"/>
      <c r="O4" s="50"/>
      <c r="P4" s="50"/>
      <c r="Q4" s="50"/>
      <c r="R4" s="50"/>
      <c r="S4" s="50"/>
      <c r="T4" s="50"/>
      <c r="U4" s="50"/>
      <c r="V4" s="50"/>
      <c r="W4" s="50"/>
      <c r="X4" s="50"/>
      <c r="Y4" s="50"/>
      <c r="Z4" s="50"/>
      <c r="AA4" s="50"/>
      <c r="AB4" s="50"/>
      <c r="AC4" s="50"/>
      <c r="AD4" s="1"/>
    </row>
    <row r="5" spans="1:40" s="21" customFormat="1" ht="15.75" x14ac:dyDescent="0.25">
      <c r="A5" s="54"/>
      <c r="B5" s="48" t="s">
        <v>5</v>
      </c>
      <c r="C5" s="38"/>
      <c r="D5" s="56"/>
      <c r="E5" s="39">
        <v>96</v>
      </c>
      <c r="F5" s="57"/>
      <c r="G5" s="50" t="s">
        <v>278</v>
      </c>
      <c r="H5" s="50"/>
      <c r="I5" s="51"/>
      <c r="J5" s="58"/>
      <c r="K5" s="59"/>
      <c r="L5" s="60"/>
      <c r="M5" s="43"/>
      <c r="N5" s="50"/>
      <c r="O5" s="59" t="s">
        <v>6</v>
      </c>
      <c r="P5" s="164">
        <v>2024</v>
      </c>
      <c r="Q5" s="164"/>
      <c r="R5" s="43"/>
      <c r="S5" s="61"/>
      <c r="T5" s="50"/>
      <c r="U5" s="50"/>
      <c r="V5" s="50"/>
      <c r="W5" s="50"/>
      <c r="X5" s="50"/>
      <c r="Y5" s="50"/>
      <c r="Z5" s="50"/>
      <c r="AA5" s="50"/>
      <c r="AB5" s="50"/>
      <c r="AC5" s="50"/>
      <c r="AD5" s="1"/>
    </row>
    <row r="6" spans="1:40" s="21" customFormat="1" ht="15.75" x14ac:dyDescent="0.25">
      <c r="A6" s="54"/>
      <c r="B6" s="48" t="s">
        <v>7</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1" customFormat="1" ht="15.75" x14ac:dyDescent="0.25">
      <c r="A7" s="54"/>
      <c r="B7" s="48" t="s">
        <v>8</v>
      </c>
      <c r="C7" s="38"/>
      <c r="D7" s="39"/>
      <c r="E7" s="39">
        <v>0</v>
      </c>
      <c r="F7" s="57"/>
      <c r="G7" s="57"/>
      <c r="H7" s="57"/>
      <c r="I7" s="57"/>
      <c r="J7" s="42"/>
      <c r="K7" s="62"/>
      <c r="L7" s="63"/>
      <c r="M7" s="63"/>
      <c r="N7" s="64"/>
      <c r="O7" s="63"/>
      <c r="P7" s="63"/>
      <c r="Q7" s="63"/>
      <c r="R7" s="63"/>
      <c r="S7" s="63"/>
      <c r="T7" s="65"/>
      <c r="U7" s="46"/>
      <c r="V7" s="62"/>
      <c r="W7" s="46"/>
      <c r="X7" s="46"/>
      <c r="Y7" s="47"/>
      <c r="Z7" s="47"/>
      <c r="AA7" s="47"/>
      <c r="AB7" s="47"/>
      <c r="AC7" s="47"/>
    </row>
    <row r="8" spans="1:40" s="20" customFormat="1" ht="15.75" x14ac:dyDescent="0.25">
      <c r="A8" s="35"/>
      <c r="B8" s="48" t="s">
        <v>9</v>
      </c>
      <c r="C8" s="38"/>
      <c r="D8" s="39"/>
      <c r="E8" s="39">
        <v>0</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15.75" x14ac:dyDescent="0.25">
      <c r="A9" s="35"/>
      <c r="B9" s="48" t="s">
        <v>10</v>
      </c>
      <c r="C9" s="38"/>
      <c r="D9" s="39"/>
      <c r="E9" s="39">
        <v>96</v>
      </c>
      <c r="F9" s="62"/>
      <c r="G9" s="62"/>
      <c r="H9" s="62"/>
      <c r="I9" s="46"/>
      <c r="J9" s="42"/>
      <c r="K9" s="62"/>
      <c r="L9" s="63"/>
      <c r="M9" s="63"/>
      <c r="N9" s="64"/>
      <c r="O9" s="63"/>
      <c r="P9" s="63"/>
      <c r="Q9" s="63"/>
      <c r="R9" s="63"/>
      <c r="S9" s="63"/>
      <c r="T9" s="65"/>
      <c r="U9" s="46"/>
      <c r="V9" s="62"/>
      <c r="W9" s="46"/>
      <c r="X9" s="46"/>
      <c r="Y9" s="47"/>
      <c r="Z9" s="47"/>
      <c r="AA9" s="47"/>
      <c r="AB9" s="47"/>
      <c r="AC9" s="47"/>
      <c r="AE9" s="2"/>
      <c r="AF9" s="2"/>
      <c r="AG9" s="2"/>
      <c r="AH9" s="2"/>
      <c r="AI9" s="2"/>
      <c r="AJ9" s="2"/>
      <c r="AK9" s="2"/>
      <c r="AL9" s="2"/>
      <c r="AM9" s="2"/>
      <c r="AN9" s="2"/>
    </row>
    <row r="10" spans="1:40" s="20" customFormat="1" ht="27" customHeight="1" x14ac:dyDescent="0.3">
      <c r="A10" s="71"/>
      <c r="B10" s="72"/>
      <c r="C10" s="73"/>
      <c r="D10" s="165" t="s">
        <v>11</v>
      </c>
      <c r="E10" s="165"/>
      <c r="F10" s="165"/>
      <c r="G10" s="165"/>
      <c r="H10" s="165"/>
      <c r="I10" s="166" t="s">
        <v>8</v>
      </c>
      <c r="J10" s="75"/>
      <c r="K10" s="76"/>
      <c r="L10" s="77"/>
      <c r="M10" s="167" t="s">
        <v>12</v>
      </c>
      <c r="N10" s="168" t="s">
        <v>13</v>
      </c>
      <c r="O10" s="169" t="s">
        <v>14</v>
      </c>
      <c r="P10" s="169"/>
      <c r="Q10" s="169"/>
      <c r="R10" s="169"/>
      <c r="S10" s="169"/>
      <c r="T10" s="170" t="s">
        <v>15</v>
      </c>
      <c r="U10" s="159" t="s">
        <v>16</v>
      </c>
      <c r="V10" s="159"/>
      <c r="W10" s="159"/>
      <c r="X10" s="159"/>
      <c r="Y10" s="159" t="s">
        <v>17</v>
      </c>
      <c r="Z10" s="159"/>
      <c r="AA10" s="159"/>
      <c r="AB10" s="159"/>
      <c r="AC10" s="159"/>
      <c r="AE10" s="2"/>
      <c r="AF10" s="2"/>
      <c r="AG10" s="2"/>
      <c r="AH10" s="2"/>
      <c r="AI10" s="2"/>
      <c r="AJ10" s="2"/>
      <c r="AK10" s="2"/>
      <c r="AL10" s="2"/>
      <c r="AM10" s="2"/>
      <c r="AN10" s="2"/>
    </row>
    <row r="11" spans="1:40" s="20" customFormat="1" ht="74.25" customHeight="1" x14ac:dyDescent="0.25">
      <c r="A11" s="118" t="s">
        <v>64</v>
      </c>
      <c r="B11" s="76" t="s">
        <v>18</v>
      </c>
      <c r="C11" s="75" t="s">
        <v>19</v>
      </c>
      <c r="D11" s="74" t="s">
        <v>62</v>
      </c>
      <c r="E11" s="74" t="s">
        <v>20</v>
      </c>
      <c r="F11" s="74" t="s">
        <v>21</v>
      </c>
      <c r="G11" s="74" t="s">
        <v>22</v>
      </c>
      <c r="H11" s="74" t="s">
        <v>23</v>
      </c>
      <c r="I11" s="166"/>
      <c r="J11" s="75" t="s">
        <v>24</v>
      </c>
      <c r="K11" s="79" t="s">
        <v>25</v>
      </c>
      <c r="L11" s="158" t="s">
        <v>26</v>
      </c>
      <c r="M11" s="167"/>
      <c r="N11" s="168"/>
      <c r="O11" s="80" t="s">
        <v>27</v>
      </c>
      <c r="P11" s="80" t="s">
        <v>28</v>
      </c>
      <c r="Q11" s="80" t="s">
        <v>29</v>
      </c>
      <c r="R11" s="81" t="s">
        <v>30</v>
      </c>
      <c r="S11" s="80" t="s">
        <v>23</v>
      </c>
      <c r="T11" s="170"/>
      <c r="U11" s="78" t="s">
        <v>31</v>
      </c>
      <c r="V11" s="78" t="s">
        <v>32</v>
      </c>
      <c r="W11" s="123" t="s">
        <v>33</v>
      </c>
      <c r="X11" s="123" t="s">
        <v>34</v>
      </c>
      <c r="Y11" s="82" t="s">
        <v>35</v>
      </c>
      <c r="Z11" s="82" t="s">
        <v>36</v>
      </c>
      <c r="AA11" s="82" t="s">
        <v>37</v>
      </c>
      <c r="AB11" s="82" t="s">
        <v>38</v>
      </c>
      <c r="AC11" s="126" t="s">
        <v>23</v>
      </c>
      <c r="AE11" s="2"/>
      <c r="AF11" s="2"/>
      <c r="AG11" s="2"/>
      <c r="AH11" s="2"/>
      <c r="AI11" s="2"/>
      <c r="AJ11" s="2"/>
      <c r="AK11" s="2"/>
      <c r="AL11" s="2"/>
      <c r="AM11" s="2"/>
      <c r="AN11" s="2"/>
    </row>
    <row r="12" spans="1:40" s="24" customFormat="1" ht="30" customHeight="1" x14ac:dyDescent="0.3">
      <c r="A12" s="121">
        <v>1</v>
      </c>
      <c r="B12" s="128" t="s">
        <v>86</v>
      </c>
      <c r="C12" s="129">
        <v>45342.698425925926</v>
      </c>
      <c r="D12" s="105" t="s">
        <v>63</v>
      </c>
      <c r="E12" s="106"/>
      <c r="F12" s="107"/>
      <c r="G12" s="106"/>
      <c r="H12" s="124"/>
      <c r="I12" s="124" t="s">
        <v>60</v>
      </c>
      <c r="J12" s="129">
        <v>45358.56082175926</v>
      </c>
      <c r="K12" s="130" t="s">
        <v>60</v>
      </c>
      <c r="L12" s="157">
        <f>J12-C12</f>
        <v>15.862395833333721</v>
      </c>
      <c r="M12" s="108" t="s">
        <v>85</v>
      </c>
      <c r="N12" s="124" t="s">
        <v>182</v>
      </c>
      <c r="O12" s="106"/>
      <c r="P12" s="109"/>
      <c r="Q12" s="109"/>
      <c r="R12" s="109"/>
      <c r="S12" s="124" t="s">
        <v>76</v>
      </c>
      <c r="T12" s="122"/>
      <c r="U12" s="111"/>
      <c r="V12" s="88"/>
      <c r="W12" s="124"/>
      <c r="X12" s="124" t="s">
        <v>277</v>
      </c>
      <c r="Y12" s="112"/>
      <c r="Z12" s="112"/>
      <c r="AA12" s="112"/>
      <c r="AB12" s="112"/>
      <c r="AC12" s="127" t="s">
        <v>63</v>
      </c>
      <c r="AD12" s="23"/>
      <c r="AE12" s="23"/>
      <c r="AF12" s="23"/>
      <c r="AG12" s="23"/>
      <c r="AH12"/>
      <c r="AI12"/>
      <c r="AJ12"/>
      <c r="AK12"/>
    </row>
    <row r="13" spans="1:40" s="24" customFormat="1" ht="30" customHeight="1" x14ac:dyDescent="0.3">
      <c r="A13" s="121">
        <v>2</v>
      </c>
      <c r="B13" s="128" t="s">
        <v>87</v>
      </c>
      <c r="C13" s="129">
        <v>45308.481516203705</v>
      </c>
      <c r="D13" s="105" t="s">
        <v>63</v>
      </c>
      <c r="E13" s="106"/>
      <c r="F13" s="107"/>
      <c r="G13" s="106"/>
      <c r="H13" s="124"/>
      <c r="I13" s="124" t="s">
        <v>60</v>
      </c>
      <c r="J13" s="129">
        <v>45330.6487037037</v>
      </c>
      <c r="K13" s="128" t="s">
        <v>60</v>
      </c>
      <c r="L13" s="157">
        <f>J13-C13</f>
        <v>22.167187499995634</v>
      </c>
      <c r="M13" s="108" t="s">
        <v>85</v>
      </c>
      <c r="N13" s="124" t="s">
        <v>183</v>
      </c>
      <c r="O13" s="106"/>
      <c r="P13" s="109"/>
      <c r="Q13" s="109"/>
      <c r="R13" s="109"/>
      <c r="S13" s="124" t="s">
        <v>76</v>
      </c>
      <c r="T13" s="110"/>
      <c r="U13" s="111"/>
      <c r="V13" s="88"/>
      <c r="W13" s="124" t="s">
        <v>277</v>
      </c>
      <c r="X13" s="124"/>
      <c r="Y13" s="112"/>
      <c r="Z13" s="112"/>
      <c r="AA13" s="112"/>
      <c r="AB13" s="112"/>
      <c r="AC13" s="127" t="s">
        <v>63</v>
      </c>
      <c r="AD13" s="23"/>
      <c r="AE13" s="23"/>
      <c r="AF13" s="23"/>
      <c r="AG13" s="23"/>
      <c r="AH13"/>
      <c r="AI13"/>
      <c r="AJ13"/>
      <c r="AK13"/>
    </row>
    <row r="14" spans="1:40" s="24" customFormat="1" ht="30" customHeight="1" x14ac:dyDescent="0.3">
      <c r="A14" s="121">
        <v>3</v>
      </c>
      <c r="B14" s="128" t="s">
        <v>88</v>
      </c>
      <c r="C14" s="129">
        <v>45310.514594907407</v>
      </c>
      <c r="D14" s="105" t="s">
        <v>63</v>
      </c>
      <c r="E14" s="106"/>
      <c r="F14" s="107"/>
      <c r="G14" s="106"/>
      <c r="H14" s="124"/>
      <c r="I14" s="124" t="s">
        <v>60</v>
      </c>
      <c r="J14" s="129">
        <v>45335.56050925926</v>
      </c>
      <c r="K14" s="128" t="s">
        <v>60</v>
      </c>
      <c r="L14" s="157">
        <f>J14-C14</f>
        <v>25.045914351852844</v>
      </c>
      <c r="M14" s="108" t="s">
        <v>85</v>
      </c>
      <c r="N14" s="124" t="s">
        <v>184</v>
      </c>
      <c r="O14" s="106"/>
      <c r="P14" s="109"/>
      <c r="Q14" s="109"/>
      <c r="R14" s="109"/>
      <c r="S14" s="124" t="s">
        <v>77</v>
      </c>
      <c r="T14" s="110"/>
      <c r="U14" s="111"/>
      <c r="V14" s="88"/>
      <c r="W14" s="124" t="s">
        <v>277</v>
      </c>
      <c r="X14" s="124"/>
      <c r="Y14" s="112"/>
      <c r="Z14" s="112"/>
      <c r="AA14" s="112"/>
      <c r="AB14" s="112"/>
      <c r="AC14" s="127" t="s">
        <v>63</v>
      </c>
      <c r="AD14" s="23"/>
      <c r="AE14" s="23"/>
      <c r="AF14" s="23"/>
      <c r="AG14" s="23"/>
      <c r="AH14"/>
      <c r="AI14"/>
      <c r="AJ14"/>
      <c r="AK14"/>
    </row>
    <row r="15" spans="1:40" s="24" customFormat="1" ht="30" customHeight="1" x14ac:dyDescent="0.3">
      <c r="A15" s="121">
        <v>4</v>
      </c>
      <c r="B15" s="128" t="s">
        <v>89</v>
      </c>
      <c r="C15" s="129">
        <v>45358.778402777774</v>
      </c>
      <c r="D15" s="105" t="s">
        <v>63</v>
      </c>
      <c r="E15" s="106"/>
      <c r="F15" s="107"/>
      <c r="G15" s="106"/>
      <c r="H15" s="124"/>
      <c r="I15" s="124" t="s">
        <v>60</v>
      </c>
      <c r="J15" s="129">
        <v>45372.677060185182</v>
      </c>
      <c r="K15" s="128" t="s">
        <v>60</v>
      </c>
      <c r="L15" s="157">
        <f t="shared" ref="L15:L78" si="0">J15-C15</f>
        <v>13.898657407407882</v>
      </c>
      <c r="M15" s="108" t="s">
        <v>85</v>
      </c>
      <c r="N15" s="124" t="s">
        <v>185</v>
      </c>
      <c r="O15" s="106"/>
      <c r="P15" s="109"/>
      <c r="Q15" s="109"/>
      <c r="R15" s="109"/>
      <c r="S15" s="124" t="s">
        <v>76</v>
      </c>
      <c r="T15" s="110"/>
      <c r="U15" s="111"/>
      <c r="V15" s="97"/>
      <c r="W15" s="124" t="s">
        <v>277</v>
      </c>
      <c r="X15" s="124"/>
      <c r="Y15" s="112"/>
      <c r="Z15" s="112"/>
      <c r="AA15" s="112"/>
      <c r="AB15" s="112"/>
      <c r="AC15" s="127" t="s">
        <v>63</v>
      </c>
      <c r="AD15" s="23"/>
      <c r="AE15" s="23"/>
      <c r="AF15" s="23"/>
      <c r="AG15" s="23"/>
      <c r="AH15"/>
      <c r="AI15"/>
      <c r="AJ15"/>
      <c r="AK15"/>
    </row>
    <row r="16" spans="1:40" s="24" customFormat="1" ht="30" customHeight="1" x14ac:dyDescent="0.3">
      <c r="A16" s="121">
        <v>5</v>
      </c>
      <c r="B16" s="128" t="s">
        <v>90</v>
      </c>
      <c r="C16" s="129">
        <v>45306.814270833333</v>
      </c>
      <c r="D16" s="105" t="s">
        <v>63</v>
      </c>
      <c r="E16" s="106"/>
      <c r="F16" s="107"/>
      <c r="G16" s="106"/>
      <c r="H16" s="124"/>
      <c r="I16" s="124" t="s">
        <v>60</v>
      </c>
      <c r="J16" s="129">
        <v>45328.644155092596</v>
      </c>
      <c r="K16" s="128" t="s">
        <v>60</v>
      </c>
      <c r="L16" s="157">
        <f t="shared" si="0"/>
        <v>21.829884259263054</v>
      </c>
      <c r="M16" s="108" t="s">
        <v>85</v>
      </c>
      <c r="N16" s="124" t="s">
        <v>186</v>
      </c>
      <c r="O16" s="106"/>
      <c r="P16" s="109"/>
      <c r="Q16" s="109"/>
      <c r="R16" s="109"/>
      <c r="S16" s="124" t="s">
        <v>78</v>
      </c>
      <c r="T16" s="110"/>
      <c r="U16" s="111"/>
      <c r="V16" s="97"/>
      <c r="W16" s="124"/>
      <c r="X16" s="124"/>
      <c r="Y16" s="112"/>
      <c r="Z16" s="112"/>
      <c r="AA16" s="112"/>
      <c r="AB16" s="112"/>
      <c r="AC16" s="127" t="s">
        <v>63</v>
      </c>
      <c r="AD16" s="23"/>
      <c r="AE16" s="23"/>
      <c r="AF16" s="23"/>
      <c r="AG16" s="23"/>
      <c r="AH16"/>
      <c r="AI16"/>
      <c r="AJ16"/>
      <c r="AK16"/>
    </row>
    <row r="17" spans="1:37" s="24" customFormat="1" ht="30" customHeight="1" x14ac:dyDescent="0.3">
      <c r="A17" s="121">
        <v>6</v>
      </c>
      <c r="B17" s="128" t="s">
        <v>91</v>
      </c>
      <c r="C17" s="129">
        <v>45333.428611111114</v>
      </c>
      <c r="D17" s="105" t="s">
        <v>63</v>
      </c>
      <c r="E17" s="106"/>
      <c r="F17" s="107"/>
      <c r="G17" s="106"/>
      <c r="H17" s="124"/>
      <c r="I17" s="124" t="s">
        <v>60</v>
      </c>
      <c r="J17" s="129">
        <v>45355.661990740744</v>
      </c>
      <c r="K17" s="128" t="s">
        <v>60</v>
      </c>
      <c r="L17" s="157">
        <f t="shared" si="0"/>
        <v>22.233379629629781</v>
      </c>
      <c r="M17" s="108" t="s">
        <v>85</v>
      </c>
      <c r="N17" s="124" t="s">
        <v>187</v>
      </c>
      <c r="O17" s="106"/>
      <c r="P17" s="109"/>
      <c r="Q17" s="109"/>
      <c r="R17" s="109"/>
      <c r="S17" s="124" t="s">
        <v>271</v>
      </c>
      <c r="T17" s="110"/>
      <c r="U17" s="111"/>
      <c r="V17" s="97"/>
      <c r="W17" s="124"/>
      <c r="X17" s="124"/>
      <c r="Y17" s="112"/>
      <c r="Z17" s="112"/>
      <c r="AA17" s="112"/>
      <c r="AB17" s="112"/>
      <c r="AC17" s="127" t="s">
        <v>63</v>
      </c>
      <c r="AD17" s="23"/>
      <c r="AE17" s="23"/>
      <c r="AF17" s="23"/>
      <c r="AG17" s="23"/>
      <c r="AH17"/>
      <c r="AI17"/>
      <c r="AJ17"/>
      <c r="AK17"/>
    </row>
    <row r="18" spans="1:37" s="24" customFormat="1" ht="30" customHeight="1" x14ac:dyDescent="0.3">
      <c r="A18" s="121">
        <v>7</v>
      </c>
      <c r="B18" s="128" t="s">
        <v>92</v>
      </c>
      <c r="C18" s="129">
        <v>45350.463206018518</v>
      </c>
      <c r="D18" s="105" t="s">
        <v>63</v>
      </c>
      <c r="E18" s="106"/>
      <c r="F18" s="107"/>
      <c r="G18" s="106"/>
      <c r="H18" s="124"/>
      <c r="I18" s="124" t="s">
        <v>60</v>
      </c>
      <c r="J18" s="129">
        <v>45358.646134259259</v>
      </c>
      <c r="K18" s="128" t="s">
        <v>60</v>
      </c>
      <c r="L18" s="157">
        <f t="shared" si="0"/>
        <v>8.1829282407416031</v>
      </c>
      <c r="M18" s="108" t="s">
        <v>85</v>
      </c>
      <c r="N18" s="124" t="s">
        <v>66</v>
      </c>
      <c r="O18" s="106"/>
      <c r="P18" s="109"/>
      <c r="Q18" s="109"/>
      <c r="R18" s="109"/>
      <c r="S18" s="124" t="s">
        <v>73</v>
      </c>
      <c r="T18" s="110"/>
      <c r="U18" s="111"/>
      <c r="V18" s="97"/>
      <c r="W18" s="124"/>
      <c r="X18" s="124" t="s">
        <v>277</v>
      </c>
      <c r="Y18" s="112"/>
      <c r="Z18" s="112"/>
      <c r="AA18" s="112"/>
      <c r="AB18" s="112"/>
      <c r="AC18" s="127" t="s">
        <v>63</v>
      </c>
      <c r="AD18" s="23"/>
      <c r="AE18" s="23"/>
      <c r="AF18" s="23"/>
      <c r="AG18" s="23"/>
      <c r="AH18"/>
      <c r="AI18"/>
      <c r="AJ18"/>
      <c r="AK18"/>
    </row>
    <row r="19" spans="1:37" s="24" customFormat="1" ht="30" customHeight="1" x14ac:dyDescent="0.3">
      <c r="A19" s="121">
        <v>8</v>
      </c>
      <c r="B19" s="128" t="s">
        <v>93</v>
      </c>
      <c r="C19" s="129">
        <v>45369.993726851855</v>
      </c>
      <c r="D19" s="105" t="s">
        <v>63</v>
      </c>
      <c r="E19" s="106"/>
      <c r="F19" s="107"/>
      <c r="G19" s="106"/>
      <c r="H19" s="124"/>
      <c r="I19" s="124" t="s">
        <v>72</v>
      </c>
      <c r="J19" s="131" t="s">
        <v>276</v>
      </c>
      <c r="K19" s="128" t="s">
        <v>60</v>
      </c>
      <c r="L19" s="157"/>
      <c r="M19" s="108" t="s">
        <v>85</v>
      </c>
      <c r="N19" s="124" t="s">
        <v>188</v>
      </c>
      <c r="O19" s="106"/>
      <c r="P19" s="109"/>
      <c r="Q19" s="109"/>
      <c r="R19" s="109"/>
      <c r="S19" s="124" t="s">
        <v>81</v>
      </c>
      <c r="T19" s="110"/>
      <c r="U19" s="111"/>
      <c r="V19" s="97"/>
      <c r="W19" s="124" t="s">
        <v>277</v>
      </c>
      <c r="X19" s="124"/>
      <c r="Y19" s="112"/>
      <c r="Z19" s="112"/>
      <c r="AA19" s="112"/>
      <c r="AB19" s="112"/>
      <c r="AC19" s="127" t="s">
        <v>63</v>
      </c>
      <c r="AD19" s="23"/>
      <c r="AE19" s="23"/>
      <c r="AF19" s="23"/>
      <c r="AG19" s="23"/>
      <c r="AH19"/>
      <c r="AI19"/>
      <c r="AJ19"/>
      <c r="AK19"/>
    </row>
    <row r="20" spans="1:37" s="24" customFormat="1" ht="30" customHeight="1" x14ac:dyDescent="0.3">
      <c r="A20" s="121">
        <v>9</v>
      </c>
      <c r="B20" s="128" t="s">
        <v>94</v>
      </c>
      <c r="C20" s="129">
        <v>45328.485844907409</v>
      </c>
      <c r="D20" s="105" t="s">
        <v>63</v>
      </c>
      <c r="E20" s="106"/>
      <c r="F20" s="107"/>
      <c r="G20" s="106"/>
      <c r="H20" s="124"/>
      <c r="I20" s="124" t="s">
        <v>60</v>
      </c>
      <c r="J20" s="129">
        <v>45342.434641203705</v>
      </c>
      <c r="K20" s="128" t="s">
        <v>60</v>
      </c>
      <c r="L20" s="157">
        <f t="shared" si="0"/>
        <v>13.948796296295768</v>
      </c>
      <c r="M20" s="108" t="s">
        <v>85</v>
      </c>
      <c r="N20" s="124" t="s">
        <v>189</v>
      </c>
      <c r="O20" s="106"/>
      <c r="P20" s="109"/>
      <c r="Q20" s="109"/>
      <c r="R20" s="109"/>
      <c r="S20" s="124" t="s">
        <v>77</v>
      </c>
      <c r="T20" s="110"/>
      <c r="U20" s="111"/>
      <c r="V20" s="97"/>
      <c r="W20" s="124"/>
      <c r="X20" s="124" t="s">
        <v>277</v>
      </c>
      <c r="Y20" s="112"/>
      <c r="Z20" s="112"/>
      <c r="AA20" s="112"/>
      <c r="AB20" s="112"/>
      <c r="AC20" s="127" t="s">
        <v>63</v>
      </c>
      <c r="AD20" s="23"/>
      <c r="AE20" s="23"/>
      <c r="AF20" s="23"/>
      <c r="AG20" s="23"/>
      <c r="AH20"/>
      <c r="AI20"/>
      <c r="AJ20"/>
      <c r="AK20"/>
    </row>
    <row r="21" spans="1:37" s="24" customFormat="1" ht="30" customHeight="1" x14ac:dyDescent="0.3">
      <c r="A21" s="121">
        <v>10</v>
      </c>
      <c r="B21" s="128" t="s">
        <v>95</v>
      </c>
      <c r="C21" s="129">
        <v>45359.388391203705</v>
      </c>
      <c r="D21" s="105" t="s">
        <v>63</v>
      </c>
      <c r="E21" s="106"/>
      <c r="F21" s="107"/>
      <c r="G21" s="106"/>
      <c r="H21" s="124"/>
      <c r="I21" s="124" t="s">
        <v>60</v>
      </c>
      <c r="J21" s="131">
        <v>45387</v>
      </c>
      <c r="K21" s="128" t="s">
        <v>60</v>
      </c>
      <c r="L21" s="157">
        <f t="shared" si="0"/>
        <v>27.611608796294604</v>
      </c>
      <c r="M21" s="108" t="s">
        <v>85</v>
      </c>
      <c r="N21" s="124" t="s">
        <v>190</v>
      </c>
      <c r="O21" s="106"/>
      <c r="P21" s="109"/>
      <c r="Q21" s="109"/>
      <c r="R21" s="109"/>
      <c r="S21" s="124" t="s">
        <v>76</v>
      </c>
      <c r="T21" s="110"/>
      <c r="U21" s="111"/>
      <c r="V21" s="97"/>
      <c r="W21" s="124"/>
      <c r="X21" s="124" t="s">
        <v>277</v>
      </c>
      <c r="Y21" s="112"/>
      <c r="Z21" s="112"/>
      <c r="AA21" s="112"/>
      <c r="AB21" s="112"/>
      <c r="AC21" s="127" t="s">
        <v>63</v>
      </c>
      <c r="AD21" s="23"/>
      <c r="AE21" s="23"/>
      <c r="AF21" s="23"/>
      <c r="AG21" s="23"/>
      <c r="AH21"/>
      <c r="AI21"/>
      <c r="AJ21"/>
      <c r="AK21"/>
    </row>
    <row r="22" spans="1:37" s="24" customFormat="1" ht="30" customHeight="1" x14ac:dyDescent="0.3">
      <c r="A22" s="121">
        <v>11</v>
      </c>
      <c r="B22" s="128" t="s">
        <v>96</v>
      </c>
      <c r="C22" s="129">
        <v>45306.704421296294</v>
      </c>
      <c r="D22" s="105" t="s">
        <v>63</v>
      </c>
      <c r="E22" s="106"/>
      <c r="F22" s="107"/>
      <c r="G22" s="106"/>
      <c r="H22" s="124"/>
      <c r="I22" s="124" t="s">
        <v>60</v>
      </c>
      <c r="J22" s="129">
        <v>45329.673668981479</v>
      </c>
      <c r="K22" s="128" t="s">
        <v>60</v>
      </c>
      <c r="L22" s="157">
        <f t="shared" si="0"/>
        <v>22.96924768518511</v>
      </c>
      <c r="M22" s="108" t="s">
        <v>85</v>
      </c>
      <c r="N22" s="124" t="s">
        <v>191</v>
      </c>
      <c r="O22" s="106"/>
      <c r="P22" s="109"/>
      <c r="Q22" s="109"/>
      <c r="R22" s="109"/>
      <c r="S22" s="124" t="s">
        <v>77</v>
      </c>
      <c r="T22" s="110"/>
      <c r="U22" s="111"/>
      <c r="V22" s="97"/>
      <c r="W22" s="124"/>
      <c r="X22" s="124"/>
      <c r="Y22" s="112"/>
      <c r="Z22" s="112"/>
      <c r="AA22" s="112"/>
      <c r="AB22" s="112"/>
      <c r="AC22" s="127" t="s">
        <v>63</v>
      </c>
      <c r="AD22" s="23"/>
      <c r="AE22" s="23"/>
      <c r="AF22" s="23"/>
      <c r="AG22" s="23"/>
      <c r="AH22"/>
      <c r="AI22"/>
      <c r="AJ22"/>
      <c r="AK22"/>
    </row>
    <row r="23" spans="1:37" s="24" customFormat="1" ht="30" customHeight="1" x14ac:dyDescent="0.3">
      <c r="A23" s="121">
        <v>12</v>
      </c>
      <c r="B23" s="128" t="s">
        <v>97</v>
      </c>
      <c r="C23" s="129">
        <v>45324.6481712963</v>
      </c>
      <c r="D23" s="105" t="s">
        <v>63</v>
      </c>
      <c r="E23" s="106"/>
      <c r="F23" s="107"/>
      <c r="G23" s="106"/>
      <c r="H23" s="124"/>
      <c r="I23" s="124" t="s">
        <v>60</v>
      </c>
      <c r="J23" s="129">
        <v>45345.440787037034</v>
      </c>
      <c r="K23" s="128" t="s">
        <v>60</v>
      </c>
      <c r="L23" s="157">
        <f t="shared" si="0"/>
        <v>20.792615740734618</v>
      </c>
      <c r="M23" s="108" t="s">
        <v>85</v>
      </c>
      <c r="N23" s="124" t="s">
        <v>192</v>
      </c>
      <c r="O23" s="106"/>
      <c r="P23" s="109"/>
      <c r="Q23" s="109"/>
      <c r="R23" s="109"/>
      <c r="S23" s="124" t="s">
        <v>76</v>
      </c>
      <c r="T23" s="110"/>
      <c r="U23" s="111"/>
      <c r="V23" s="97"/>
      <c r="W23" s="124"/>
      <c r="X23" s="124"/>
      <c r="Y23" s="112"/>
      <c r="Z23" s="112"/>
      <c r="AA23" s="112"/>
      <c r="AB23" s="112"/>
      <c r="AC23" s="127" t="s">
        <v>63</v>
      </c>
      <c r="AD23" s="23"/>
      <c r="AE23" s="23"/>
      <c r="AF23" s="23"/>
      <c r="AG23" s="23"/>
      <c r="AH23"/>
      <c r="AI23"/>
      <c r="AJ23"/>
      <c r="AK23"/>
    </row>
    <row r="24" spans="1:37" s="24" customFormat="1" ht="30" customHeight="1" x14ac:dyDescent="0.3">
      <c r="A24" s="121">
        <v>13</v>
      </c>
      <c r="B24" s="128" t="s">
        <v>98</v>
      </c>
      <c r="C24" s="129">
        <v>45320.799201388887</v>
      </c>
      <c r="D24" s="105" t="s">
        <v>63</v>
      </c>
      <c r="E24" s="106"/>
      <c r="F24" s="107"/>
      <c r="G24" s="106"/>
      <c r="H24" s="124"/>
      <c r="I24" s="124" t="s">
        <v>60</v>
      </c>
      <c r="J24" s="129">
        <v>45338.641956018517</v>
      </c>
      <c r="K24" s="128" t="s">
        <v>60</v>
      </c>
      <c r="L24" s="157">
        <f t="shared" si="0"/>
        <v>17.842754629629781</v>
      </c>
      <c r="M24" s="108" t="s">
        <v>85</v>
      </c>
      <c r="N24" s="124" t="s">
        <v>193</v>
      </c>
      <c r="O24" s="106"/>
      <c r="P24" s="109"/>
      <c r="Q24" s="109"/>
      <c r="R24" s="109"/>
      <c r="S24" s="124" t="s">
        <v>76</v>
      </c>
      <c r="T24" s="110"/>
      <c r="U24" s="111"/>
      <c r="V24" s="97"/>
      <c r="W24" s="124" t="s">
        <v>277</v>
      </c>
      <c r="X24" s="124"/>
      <c r="Y24" s="112"/>
      <c r="Z24" s="112"/>
      <c r="AA24" s="112"/>
      <c r="AB24" s="112"/>
      <c r="AC24" s="127" t="s">
        <v>63</v>
      </c>
      <c r="AD24" s="23"/>
      <c r="AE24" s="23"/>
      <c r="AF24" s="23"/>
      <c r="AG24" s="23"/>
      <c r="AH24"/>
      <c r="AI24"/>
      <c r="AJ24"/>
      <c r="AK24"/>
    </row>
    <row r="25" spans="1:37" s="24" customFormat="1" ht="30" customHeight="1" x14ac:dyDescent="0.3">
      <c r="A25" s="121">
        <v>14</v>
      </c>
      <c r="B25" s="128" t="s">
        <v>99</v>
      </c>
      <c r="C25" s="129">
        <v>45328.466967592591</v>
      </c>
      <c r="D25" s="105" t="s">
        <v>63</v>
      </c>
      <c r="E25" s="106"/>
      <c r="F25" s="107"/>
      <c r="G25" s="106"/>
      <c r="H25" s="124"/>
      <c r="I25" s="124" t="s">
        <v>60</v>
      </c>
      <c r="J25" s="129">
        <v>45348.670451388891</v>
      </c>
      <c r="K25" s="128" t="s">
        <v>60</v>
      </c>
      <c r="L25" s="157">
        <f t="shared" si="0"/>
        <v>20.203483796300134</v>
      </c>
      <c r="M25" s="108" t="s">
        <v>85</v>
      </c>
      <c r="N25" s="124" t="s">
        <v>194</v>
      </c>
      <c r="O25" s="106"/>
      <c r="P25" s="109"/>
      <c r="Q25" s="109"/>
      <c r="R25" s="109"/>
      <c r="S25" s="124" t="s">
        <v>77</v>
      </c>
      <c r="T25" s="110"/>
      <c r="U25" s="111"/>
      <c r="V25" s="97"/>
      <c r="W25" s="124"/>
      <c r="X25" s="124" t="s">
        <v>277</v>
      </c>
      <c r="Y25" s="112"/>
      <c r="Z25" s="112"/>
      <c r="AA25" s="112"/>
      <c r="AB25" s="112"/>
      <c r="AC25" s="127" t="s">
        <v>63</v>
      </c>
      <c r="AD25" s="23"/>
      <c r="AE25" s="23"/>
      <c r="AF25" s="23"/>
      <c r="AG25" s="23"/>
      <c r="AH25"/>
      <c r="AI25"/>
      <c r="AJ25"/>
      <c r="AK25"/>
    </row>
    <row r="26" spans="1:37" s="24" customFormat="1" ht="30" customHeight="1" x14ac:dyDescent="0.3">
      <c r="A26" s="121">
        <v>15</v>
      </c>
      <c r="B26" s="128" t="s">
        <v>100</v>
      </c>
      <c r="C26" s="129">
        <v>45344.825925925928</v>
      </c>
      <c r="D26" s="105" t="s">
        <v>63</v>
      </c>
      <c r="E26" s="106"/>
      <c r="F26" s="107"/>
      <c r="G26" s="106"/>
      <c r="H26" s="124"/>
      <c r="I26" s="124" t="s">
        <v>60</v>
      </c>
      <c r="J26" s="129">
        <v>45366.669085648151</v>
      </c>
      <c r="K26" s="128" t="s">
        <v>60</v>
      </c>
      <c r="L26" s="157">
        <f t="shared" si="0"/>
        <v>21.843159722222481</v>
      </c>
      <c r="M26" s="108" t="s">
        <v>85</v>
      </c>
      <c r="N26" s="124" t="s">
        <v>195</v>
      </c>
      <c r="O26" s="106"/>
      <c r="P26" s="109"/>
      <c r="Q26" s="109"/>
      <c r="R26" s="109"/>
      <c r="S26" s="124" t="s">
        <v>272</v>
      </c>
      <c r="T26" s="110"/>
      <c r="U26" s="111"/>
      <c r="V26" s="97"/>
      <c r="W26" s="124"/>
      <c r="X26" s="124" t="s">
        <v>277</v>
      </c>
      <c r="Y26" s="112"/>
      <c r="Z26" s="112"/>
      <c r="AA26" s="112"/>
      <c r="AB26" s="112"/>
      <c r="AC26" s="127" t="s">
        <v>63</v>
      </c>
      <c r="AD26" s="23"/>
      <c r="AE26" s="23"/>
      <c r="AF26" s="23"/>
      <c r="AG26" s="23"/>
      <c r="AH26"/>
      <c r="AI26"/>
      <c r="AJ26"/>
      <c r="AK26"/>
    </row>
    <row r="27" spans="1:37" s="24" customFormat="1" ht="30" customHeight="1" x14ac:dyDescent="0.3">
      <c r="A27" s="121">
        <v>16</v>
      </c>
      <c r="B27" s="128" t="s">
        <v>101</v>
      </c>
      <c r="C27" s="129">
        <v>45281.655810185184</v>
      </c>
      <c r="D27" s="105" t="s">
        <v>63</v>
      </c>
      <c r="E27" s="106"/>
      <c r="F27" s="107"/>
      <c r="G27" s="106"/>
      <c r="H27" s="124"/>
      <c r="I27" s="124" t="s">
        <v>60</v>
      </c>
      <c r="J27" s="129">
        <v>45314.64949074074</v>
      </c>
      <c r="K27" s="128" t="s">
        <v>60</v>
      </c>
      <c r="L27" s="157">
        <f t="shared" si="0"/>
        <v>32.993680555555329</v>
      </c>
      <c r="M27" s="108" t="s">
        <v>85</v>
      </c>
      <c r="N27" s="124" t="s">
        <v>65</v>
      </c>
      <c r="O27" s="106"/>
      <c r="P27" s="109"/>
      <c r="Q27" s="109"/>
      <c r="R27" s="109"/>
      <c r="S27" s="124" t="s">
        <v>76</v>
      </c>
      <c r="T27" s="110"/>
      <c r="U27" s="111"/>
      <c r="V27" s="102"/>
      <c r="W27" s="124"/>
      <c r="X27" s="124"/>
      <c r="Y27" s="112"/>
      <c r="Z27" s="112"/>
      <c r="AA27" s="112"/>
      <c r="AB27" s="112"/>
      <c r="AC27" s="127" t="s">
        <v>63</v>
      </c>
      <c r="AD27" s="23"/>
      <c r="AE27" s="23"/>
      <c r="AF27" s="23"/>
      <c r="AG27" s="23"/>
      <c r="AH27"/>
      <c r="AI27"/>
      <c r="AJ27"/>
      <c r="AK27"/>
    </row>
    <row r="28" spans="1:37" s="24" customFormat="1" ht="30" customHeight="1" x14ac:dyDescent="0.3">
      <c r="A28" s="121">
        <v>17</v>
      </c>
      <c r="B28" s="128" t="s">
        <v>102</v>
      </c>
      <c r="C28" s="129">
        <v>45358.594583333332</v>
      </c>
      <c r="D28" s="105" t="s">
        <v>63</v>
      </c>
      <c r="E28" s="106"/>
      <c r="F28" s="107"/>
      <c r="G28" s="106"/>
      <c r="H28" s="124"/>
      <c r="I28" s="124" t="s">
        <v>60</v>
      </c>
      <c r="J28" s="131">
        <v>45387</v>
      </c>
      <c r="K28" s="128" t="s">
        <v>60</v>
      </c>
      <c r="L28" s="157">
        <f t="shared" si="0"/>
        <v>28.405416666668316</v>
      </c>
      <c r="M28" s="108" t="s">
        <v>85</v>
      </c>
      <c r="N28" s="124" t="s">
        <v>196</v>
      </c>
      <c r="O28" s="106"/>
      <c r="P28" s="109"/>
      <c r="Q28" s="109"/>
      <c r="R28" s="109"/>
      <c r="S28" s="124" t="s">
        <v>73</v>
      </c>
      <c r="T28" s="110"/>
      <c r="U28" s="111"/>
      <c r="V28" s="102"/>
      <c r="W28" s="124"/>
      <c r="X28" s="124" t="s">
        <v>277</v>
      </c>
      <c r="Y28" s="112"/>
      <c r="Z28" s="112"/>
      <c r="AA28" s="112"/>
      <c r="AB28" s="112"/>
      <c r="AC28" s="127" t="s">
        <v>63</v>
      </c>
      <c r="AD28" s="23"/>
      <c r="AE28" s="23"/>
      <c r="AF28" s="23"/>
      <c r="AG28" s="23"/>
      <c r="AH28"/>
      <c r="AI28"/>
      <c r="AJ28"/>
      <c r="AK28"/>
    </row>
    <row r="29" spans="1:37" s="24" customFormat="1" ht="30" customHeight="1" x14ac:dyDescent="0.3">
      <c r="A29" s="121">
        <v>18</v>
      </c>
      <c r="B29" s="128" t="s">
        <v>103</v>
      </c>
      <c r="C29" s="129">
        <v>45370.688807870371</v>
      </c>
      <c r="D29" s="105" t="s">
        <v>63</v>
      </c>
      <c r="E29" s="106"/>
      <c r="F29" s="107"/>
      <c r="G29" s="106"/>
      <c r="H29" s="124"/>
      <c r="I29" s="124" t="s">
        <v>72</v>
      </c>
      <c r="J29" s="131" t="s">
        <v>276</v>
      </c>
      <c r="K29" s="128" t="s">
        <v>60</v>
      </c>
      <c r="L29" s="157"/>
      <c r="M29" s="108" t="s">
        <v>85</v>
      </c>
      <c r="N29" s="124" t="s">
        <v>197</v>
      </c>
      <c r="O29" s="106"/>
      <c r="P29" s="109"/>
      <c r="Q29" s="109"/>
      <c r="R29" s="109"/>
      <c r="S29" s="124" t="s">
        <v>75</v>
      </c>
      <c r="T29" s="110"/>
      <c r="U29" s="111"/>
      <c r="V29" s="102"/>
      <c r="W29" s="124" t="s">
        <v>277</v>
      </c>
      <c r="X29" s="124"/>
      <c r="Y29" s="112"/>
      <c r="Z29" s="112"/>
      <c r="AA29" s="112"/>
      <c r="AB29" s="112"/>
      <c r="AC29" s="127" t="s">
        <v>63</v>
      </c>
      <c r="AD29" s="23"/>
      <c r="AE29" s="23"/>
      <c r="AF29" s="23"/>
      <c r="AG29" s="23"/>
      <c r="AH29"/>
      <c r="AI29"/>
      <c r="AJ29"/>
      <c r="AK29"/>
    </row>
    <row r="30" spans="1:37" s="24" customFormat="1" ht="30" customHeight="1" x14ac:dyDescent="0.3">
      <c r="A30" s="121">
        <v>19</v>
      </c>
      <c r="B30" s="128" t="s">
        <v>104</v>
      </c>
      <c r="C30" s="129">
        <v>45329.510023148148</v>
      </c>
      <c r="D30" s="105" t="s">
        <v>63</v>
      </c>
      <c r="E30" s="106"/>
      <c r="F30" s="107"/>
      <c r="G30" s="106"/>
      <c r="H30" s="124"/>
      <c r="I30" s="124" t="s">
        <v>60</v>
      </c>
      <c r="J30" s="129">
        <v>45334.704872685186</v>
      </c>
      <c r="K30" s="128" t="s">
        <v>60</v>
      </c>
      <c r="L30" s="157">
        <f t="shared" si="0"/>
        <v>5.1948495370379533</v>
      </c>
      <c r="M30" s="108" t="s">
        <v>85</v>
      </c>
      <c r="N30" s="124" t="s">
        <v>198</v>
      </c>
      <c r="O30" s="106"/>
      <c r="P30" s="109"/>
      <c r="Q30" s="109"/>
      <c r="R30" s="109"/>
      <c r="S30" s="124" t="s">
        <v>81</v>
      </c>
      <c r="T30" s="110"/>
      <c r="U30" s="111"/>
      <c r="V30" s="102"/>
      <c r="W30" s="124"/>
      <c r="X30" s="124" t="s">
        <v>277</v>
      </c>
      <c r="Y30" s="112"/>
      <c r="Z30" s="112"/>
      <c r="AA30" s="112"/>
      <c r="AB30" s="112"/>
      <c r="AC30" s="127" t="s">
        <v>63</v>
      </c>
      <c r="AD30" s="23"/>
      <c r="AE30" s="23"/>
      <c r="AF30" s="23"/>
      <c r="AG30" s="23"/>
      <c r="AH30"/>
      <c r="AI30"/>
      <c r="AJ30"/>
      <c r="AK30"/>
    </row>
    <row r="31" spans="1:37" s="24" customFormat="1" ht="30" customHeight="1" x14ac:dyDescent="0.3">
      <c r="A31" s="121">
        <v>20</v>
      </c>
      <c r="B31" s="128" t="s">
        <v>105</v>
      </c>
      <c r="C31" s="129">
        <v>45294.436435185184</v>
      </c>
      <c r="D31" s="105" t="s">
        <v>63</v>
      </c>
      <c r="E31" s="106"/>
      <c r="F31" s="107"/>
      <c r="G31" s="106"/>
      <c r="H31" s="124"/>
      <c r="I31" s="124" t="s">
        <v>60</v>
      </c>
      <c r="J31" s="129">
        <v>45314.66642361111</v>
      </c>
      <c r="K31" s="128" t="s">
        <v>60</v>
      </c>
      <c r="L31" s="157">
        <f t="shared" si="0"/>
        <v>20.229988425926422</v>
      </c>
      <c r="M31" s="108" t="s">
        <v>85</v>
      </c>
      <c r="N31" s="124" t="s">
        <v>199</v>
      </c>
      <c r="O31" s="106"/>
      <c r="P31" s="109"/>
      <c r="Q31" s="109"/>
      <c r="R31" s="109"/>
      <c r="S31" s="124" t="s">
        <v>76</v>
      </c>
      <c r="T31" s="110"/>
      <c r="U31" s="111"/>
      <c r="V31" s="97"/>
      <c r="W31" s="124"/>
      <c r="X31" s="124" t="s">
        <v>277</v>
      </c>
      <c r="Y31" s="112"/>
      <c r="Z31" s="112"/>
      <c r="AA31" s="112"/>
      <c r="AB31" s="112"/>
      <c r="AC31" s="127" t="s">
        <v>63</v>
      </c>
      <c r="AD31" s="23"/>
      <c r="AE31" s="23"/>
      <c r="AF31" s="23"/>
      <c r="AG31" s="23"/>
      <c r="AH31"/>
      <c r="AI31"/>
      <c r="AJ31"/>
      <c r="AK31"/>
    </row>
    <row r="32" spans="1:37" s="24" customFormat="1" ht="30" customHeight="1" x14ac:dyDescent="0.3">
      <c r="A32" s="121">
        <v>21</v>
      </c>
      <c r="B32" s="128" t="s">
        <v>106</v>
      </c>
      <c r="C32" s="129">
        <v>45303.988043981481</v>
      </c>
      <c r="D32" s="105" t="s">
        <v>63</v>
      </c>
      <c r="E32" s="106"/>
      <c r="F32" s="107"/>
      <c r="G32" s="106"/>
      <c r="H32" s="124"/>
      <c r="I32" s="124" t="s">
        <v>60</v>
      </c>
      <c r="J32" s="129">
        <v>45310.668900462966</v>
      </c>
      <c r="K32" s="128" t="s">
        <v>60</v>
      </c>
      <c r="L32" s="157">
        <f t="shared" si="0"/>
        <v>6.6808564814855345</v>
      </c>
      <c r="M32" s="108" t="s">
        <v>85</v>
      </c>
      <c r="N32" s="124" t="s">
        <v>200</v>
      </c>
      <c r="O32" s="106"/>
      <c r="P32" s="109"/>
      <c r="Q32" s="109"/>
      <c r="R32" s="109"/>
      <c r="S32" s="124" t="s">
        <v>77</v>
      </c>
      <c r="T32" s="110"/>
      <c r="U32" s="111"/>
      <c r="V32" s="97"/>
      <c r="W32" s="124"/>
      <c r="X32" s="124" t="s">
        <v>277</v>
      </c>
      <c r="Y32" s="112"/>
      <c r="Z32" s="112"/>
      <c r="AA32" s="112"/>
      <c r="AB32" s="112"/>
      <c r="AC32" s="127" t="s">
        <v>63</v>
      </c>
      <c r="AD32" s="23"/>
      <c r="AE32" s="23"/>
      <c r="AF32" s="23"/>
      <c r="AG32" s="23"/>
      <c r="AH32"/>
      <c r="AI32"/>
      <c r="AJ32"/>
      <c r="AK32"/>
    </row>
    <row r="33" spans="1:37" s="24" customFormat="1" ht="30" customHeight="1" x14ac:dyDescent="0.3">
      <c r="A33" s="121">
        <v>22</v>
      </c>
      <c r="B33" s="128" t="s">
        <v>107</v>
      </c>
      <c r="C33" s="129">
        <v>45308.426481481481</v>
      </c>
      <c r="D33" s="105" t="s">
        <v>63</v>
      </c>
      <c r="E33" s="106"/>
      <c r="F33" s="107"/>
      <c r="G33" s="106"/>
      <c r="H33" s="124"/>
      <c r="I33" s="124" t="s">
        <v>60</v>
      </c>
      <c r="J33" s="129">
        <v>45330.643020833333</v>
      </c>
      <c r="K33" s="128" t="s">
        <v>60</v>
      </c>
      <c r="L33" s="157">
        <f t="shared" si="0"/>
        <v>22.216539351851679</v>
      </c>
      <c r="M33" s="108" t="s">
        <v>85</v>
      </c>
      <c r="N33" s="124" t="s">
        <v>201</v>
      </c>
      <c r="O33" s="106"/>
      <c r="P33" s="109"/>
      <c r="Q33" s="109"/>
      <c r="R33" s="109"/>
      <c r="S33" s="124" t="s">
        <v>80</v>
      </c>
      <c r="T33" s="110"/>
      <c r="U33" s="111"/>
      <c r="V33" s="97"/>
      <c r="W33" s="124"/>
      <c r="X33" s="124"/>
      <c r="Y33" s="112"/>
      <c r="Z33" s="112"/>
      <c r="AA33" s="112"/>
      <c r="AB33" s="112"/>
      <c r="AC33" s="127" t="s">
        <v>63</v>
      </c>
      <c r="AD33" s="23"/>
      <c r="AE33" s="23"/>
      <c r="AF33" s="23"/>
      <c r="AG33" s="23"/>
      <c r="AH33"/>
      <c r="AI33"/>
      <c r="AJ33"/>
      <c r="AK33"/>
    </row>
    <row r="34" spans="1:37" s="24" customFormat="1" ht="30" customHeight="1" x14ac:dyDescent="0.3">
      <c r="A34" s="121">
        <v>23</v>
      </c>
      <c r="B34" s="128" t="s">
        <v>108</v>
      </c>
      <c r="C34" s="129">
        <v>45353.582789351851</v>
      </c>
      <c r="D34" s="105" t="s">
        <v>63</v>
      </c>
      <c r="E34" s="106"/>
      <c r="F34" s="107"/>
      <c r="G34" s="106"/>
      <c r="H34" s="124"/>
      <c r="I34" s="124" t="s">
        <v>60</v>
      </c>
      <c r="J34" s="129">
        <v>45373.676701388889</v>
      </c>
      <c r="K34" s="128" t="s">
        <v>60</v>
      </c>
      <c r="L34" s="157">
        <f t="shared" si="0"/>
        <v>20.093912037038535</v>
      </c>
      <c r="M34" s="108" t="s">
        <v>85</v>
      </c>
      <c r="N34" s="124" t="s">
        <v>202</v>
      </c>
      <c r="O34" s="106"/>
      <c r="P34" s="109"/>
      <c r="Q34" s="109"/>
      <c r="R34" s="109"/>
      <c r="S34" s="124" t="s">
        <v>77</v>
      </c>
      <c r="T34" s="110"/>
      <c r="U34" s="111"/>
      <c r="V34" s="102"/>
      <c r="W34" s="124"/>
      <c r="X34" s="124"/>
      <c r="Y34" s="112"/>
      <c r="Z34" s="112"/>
      <c r="AA34" s="112"/>
      <c r="AB34" s="112"/>
      <c r="AC34" s="127" t="s">
        <v>63</v>
      </c>
      <c r="AD34" s="23"/>
      <c r="AE34" s="23"/>
      <c r="AF34" s="23"/>
      <c r="AG34" s="23"/>
      <c r="AH34"/>
      <c r="AI34"/>
      <c r="AJ34"/>
      <c r="AK34"/>
    </row>
    <row r="35" spans="1:37" s="24" customFormat="1" ht="30" customHeight="1" x14ac:dyDescent="0.3">
      <c r="A35" s="121">
        <v>24</v>
      </c>
      <c r="B35" s="128" t="s">
        <v>109</v>
      </c>
      <c r="C35" s="129">
        <v>45295.605520833335</v>
      </c>
      <c r="D35" s="105" t="s">
        <v>63</v>
      </c>
      <c r="E35" s="106"/>
      <c r="F35" s="107"/>
      <c r="G35" s="106"/>
      <c r="H35" s="124"/>
      <c r="I35" s="124" t="s">
        <v>60</v>
      </c>
      <c r="J35" s="129">
        <v>45316.671481481484</v>
      </c>
      <c r="K35" s="128" t="s">
        <v>60</v>
      </c>
      <c r="L35" s="157">
        <f t="shared" si="0"/>
        <v>21.065960648149485</v>
      </c>
      <c r="M35" s="108" t="s">
        <v>85</v>
      </c>
      <c r="N35" s="124" t="s">
        <v>203</v>
      </c>
      <c r="O35" s="106"/>
      <c r="P35" s="109"/>
      <c r="Q35" s="109"/>
      <c r="R35" s="109"/>
      <c r="S35" s="124" t="s">
        <v>76</v>
      </c>
      <c r="T35" s="110"/>
      <c r="U35" s="111"/>
      <c r="V35" s="102"/>
      <c r="W35" s="124"/>
      <c r="X35" s="124" t="s">
        <v>277</v>
      </c>
      <c r="Y35" s="112"/>
      <c r="Z35" s="112"/>
      <c r="AA35" s="112"/>
      <c r="AB35" s="112"/>
      <c r="AC35" s="127" t="s">
        <v>63</v>
      </c>
      <c r="AD35" s="23"/>
      <c r="AE35" s="23"/>
      <c r="AF35" s="23"/>
      <c r="AG35" s="23"/>
      <c r="AH35"/>
      <c r="AI35"/>
      <c r="AJ35"/>
      <c r="AK35"/>
    </row>
    <row r="36" spans="1:37" s="24" customFormat="1" ht="30" customHeight="1" x14ac:dyDescent="0.3">
      <c r="A36" s="121">
        <v>25</v>
      </c>
      <c r="B36" s="128" t="s">
        <v>110</v>
      </c>
      <c r="C36" s="129">
        <v>45331.6719212963</v>
      </c>
      <c r="D36" s="105" t="s">
        <v>63</v>
      </c>
      <c r="E36" s="106"/>
      <c r="F36" s="107"/>
      <c r="G36" s="106"/>
      <c r="H36" s="124"/>
      <c r="I36" s="124" t="s">
        <v>60</v>
      </c>
      <c r="J36" s="129">
        <v>45355.726284722223</v>
      </c>
      <c r="K36" s="128" t="s">
        <v>60</v>
      </c>
      <c r="L36" s="157">
        <f t="shared" si="0"/>
        <v>24.054363425922929</v>
      </c>
      <c r="M36" s="108" t="s">
        <v>85</v>
      </c>
      <c r="N36" s="124" t="s">
        <v>204</v>
      </c>
      <c r="O36" s="106"/>
      <c r="P36" s="109"/>
      <c r="Q36" s="109"/>
      <c r="R36" s="109"/>
      <c r="S36" s="124" t="s">
        <v>80</v>
      </c>
      <c r="T36" s="110"/>
      <c r="U36" s="111"/>
      <c r="V36" s="97"/>
      <c r="W36" s="124" t="s">
        <v>277</v>
      </c>
      <c r="X36" s="124"/>
      <c r="Y36" s="112"/>
      <c r="Z36" s="112"/>
      <c r="AA36" s="112"/>
      <c r="AB36" s="112"/>
      <c r="AC36" s="127" t="s">
        <v>63</v>
      </c>
      <c r="AD36" s="23"/>
      <c r="AE36" s="23"/>
      <c r="AF36" s="23"/>
      <c r="AG36" s="23"/>
      <c r="AH36"/>
      <c r="AI36"/>
      <c r="AJ36"/>
      <c r="AK36"/>
    </row>
    <row r="37" spans="1:37" ht="33" x14ac:dyDescent="0.3">
      <c r="A37" s="121">
        <v>26</v>
      </c>
      <c r="B37" s="128" t="s">
        <v>111</v>
      </c>
      <c r="C37" s="129">
        <v>45372.525196759256</v>
      </c>
      <c r="D37" s="105" t="s">
        <v>63</v>
      </c>
      <c r="E37" s="106"/>
      <c r="F37" s="107"/>
      <c r="G37" s="106"/>
      <c r="H37" s="124"/>
      <c r="I37" s="124" t="s">
        <v>72</v>
      </c>
      <c r="J37" s="131" t="s">
        <v>276</v>
      </c>
      <c r="K37" s="128" t="s">
        <v>60</v>
      </c>
      <c r="L37" s="157"/>
      <c r="M37" s="108" t="s">
        <v>85</v>
      </c>
      <c r="N37" s="124" t="s">
        <v>205</v>
      </c>
      <c r="O37" s="106"/>
      <c r="P37" s="109"/>
      <c r="Q37" s="109"/>
      <c r="R37" s="109"/>
      <c r="S37" s="124" t="s">
        <v>76</v>
      </c>
      <c r="T37" s="110"/>
      <c r="U37" s="111"/>
      <c r="V37" s="97"/>
      <c r="W37" s="124" t="s">
        <v>277</v>
      </c>
      <c r="X37" s="124"/>
      <c r="Y37" s="112"/>
      <c r="Z37" s="112"/>
      <c r="AA37" s="112"/>
      <c r="AB37" s="112"/>
      <c r="AC37" s="127" t="s">
        <v>63</v>
      </c>
    </row>
    <row r="38" spans="1:37" ht="33" x14ac:dyDescent="0.3">
      <c r="A38" s="121">
        <v>27</v>
      </c>
      <c r="B38" s="128" t="s">
        <v>112</v>
      </c>
      <c r="C38" s="129">
        <v>45301.539351851854</v>
      </c>
      <c r="D38" s="105" t="s">
        <v>63</v>
      </c>
      <c r="E38" s="106"/>
      <c r="F38" s="107"/>
      <c r="G38" s="106"/>
      <c r="H38" s="124"/>
      <c r="I38" s="124" t="s">
        <v>60</v>
      </c>
      <c r="J38" s="129">
        <v>45322.67391203704</v>
      </c>
      <c r="K38" s="128" t="s">
        <v>60</v>
      </c>
      <c r="L38" s="157">
        <f t="shared" si="0"/>
        <v>21.134560185186274</v>
      </c>
      <c r="M38" s="108" t="s">
        <v>85</v>
      </c>
      <c r="N38" s="124" t="s">
        <v>206</v>
      </c>
      <c r="O38" s="106"/>
      <c r="P38" s="109"/>
      <c r="Q38" s="109"/>
      <c r="R38" s="109"/>
      <c r="S38" s="124" t="s">
        <v>75</v>
      </c>
      <c r="T38" s="110"/>
      <c r="U38" s="111"/>
      <c r="V38" s="97"/>
      <c r="W38" s="124"/>
      <c r="X38" s="124"/>
      <c r="Y38" s="112"/>
      <c r="Z38" s="112"/>
      <c r="AA38" s="112"/>
      <c r="AB38" s="112"/>
      <c r="AC38" s="127" t="s">
        <v>63</v>
      </c>
    </row>
    <row r="39" spans="1:37" ht="33" x14ac:dyDescent="0.3">
      <c r="A39" s="121">
        <v>28</v>
      </c>
      <c r="B39" s="128" t="s">
        <v>113</v>
      </c>
      <c r="C39" s="129">
        <v>45331.734282407408</v>
      </c>
      <c r="D39" s="105" t="s">
        <v>63</v>
      </c>
      <c r="E39" s="106"/>
      <c r="F39" s="107"/>
      <c r="G39" s="106"/>
      <c r="H39" s="124"/>
      <c r="I39" s="124" t="s">
        <v>60</v>
      </c>
      <c r="J39" s="129">
        <v>45355.536053240743</v>
      </c>
      <c r="K39" s="128" t="s">
        <v>60</v>
      </c>
      <c r="L39" s="157">
        <f t="shared" si="0"/>
        <v>23.801770833335468</v>
      </c>
      <c r="M39" s="108" t="s">
        <v>85</v>
      </c>
      <c r="N39" s="124" t="s">
        <v>207</v>
      </c>
      <c r="O39" s="106"/>
      <c r="P39" s="109"/>
      <c r="Q39" s="109"/>
      <c r="R39" s="109"/>
      <c r="S39" s="124" t="s">
        <v>76</v>
      </c>
      <c r="T39" s="110"/>
      <c r="U39" s="111"/>
      <c r="V39" s="97"/>
      <c r="W39" s="124" t="s">
        <v>277</v>
      </c>
      <c r="X39" s="124"/>
      <c r="Y39" s="112"/>
      <c r="Z39" s="112"/>
      <c r="AA39" s="112"/>
      <c r="AB39" s="112"/>
      <c r="AC39" s="127" t="s">
        <v>63</v>
      </c>
    </row>
    <row r="40" spans="1:37" ht="33" x14ac:dyDescent="0.3">
      <c r="A40" s="121">
        <v>29</v>
      </c>
      <c r="B40" s="128" t="s">
        <v>114</v>
      </c>
      <c r="C40" s="129">
        <v>45302.516574074078</v>
      </c>
      <c r="D40" s="105" t="s">
        <v>63</v>
      </c>
      <c r="E40" s="106"/>
      <c r="F40" s="107"/>
      <c r="G40" s="106"/>
      <c r="H40" s="124"/>
      <c r="I40" s="124" t="s">
        <v>60</v>
      </c>
      <c r="J40" s="129">
        <v>45323.654988425929</v>
      </c>
      <c r="K40" s="128" t="s">
        <v>60</v>
      </c>
      <c r="L40" s="157">
        <f t="shared" si="0"/>
        <v>21.138414351851679</v>
      </c>
      <c r="M40" s="108" t="s">
        <v>85</v>
      </c>
      <c r="N40" s="124" t="s">
        <v>208</v>
      </c>
      <c r="O40" s="106"/>
      <c r="P40" s="109"/>
      <c r="Q40" s="109"/>
      <c r="R40" s="109"/>
      <c r="S40" s="124" t="s">
        <v>75</v>
      </c>
      <c r="T40" s="110"/>
      <c r="U40" s="111"/>
      <c r="V40" s="97"/>
      <c r="W40" s="124"/>
      <c r="X40" s="124" t="s">
        <v>277</v>
      </c>
      <c r="Y40" s="112"/>
      <c r="Z40" s="112"/>
      <c r="AA40" s="112"/>
      <c r="AB40" s="112"/>
      <c r="AC40" s="127" t="s">
        <v>63</v>
      </c>
    </row>
    <row r="41" spans="1:37" ht="33" x14ac:dyDescent="0.3">
      <c r="A41" s="121">
        <v>30</v>
      </c>
      <c r="B41" s="128" t="s">
        <v>115</v>
      </c>
      <c r="C41" s="129">
        <v>45317.755324074074</v>
      </c>
      <c r="D41" s="105" t="s">
        <v>63</v>
      </c>
      <c r="E41" s="106"/>
      <c r="F41" s="107"/>
      <c r="G41" s="106"/>
      <c r="H41" s="124"/>
      <c r="I41" s="124" t="s">
        <v>60</v>
      </c>
      <c r="J41" s="129">
        <v>45338.645115740743</v>
      </c>
      <c r="K41" s="128" t="s">
        <v>60</v>
      </c>
      <c r="L41" s="157">
        <f t="shared" si="0"/>
        <v>20.889791666668316</v>
      </c>
      <c r="M41" s="108" t="s">
        <v>85</v>
      </c>
      <c r="N41" s="124" t="s">
        <v>209</v>
      </c>
      <c r="O41" s="106"/>
      <c r="P41" s="109"/>
      <c r="Q41" s="109"/>
      <c r="R41" s="109"/>
      <c r="S41" s="124" t="s">
        <v>76</v>
      </c>
      <c r="T41" s="110"/>
      <c r="U41" s="111"/>
      <c r="V41" s="97"/>
      <c r="W41" s="124"/>
      <c r="X41" s="124"/>
      <c r="Y41" s="112"/>
      <c r="Z41" s="112"/>
      <c r="AA41" s="112"/>
      <c r="AB41" s="112"/>
      <c r="AC41" s="127" t="s">
        <v>63</v>
      </c>
    </row>
    <row r="42" spans="1:37" ht="33" x14ac:dyDescent="0.3">
      <c r="A42" s="121">
        <v>31</v>
      </c>
      <c r="B42" s="128" t="s">
        <v>116</v>
      </c>
      <c r="C42" s="129">
        <v>45295.597326388888</v>
      </c>
      <c r="D42" s="105" t="s">
        <v>63</v>
      </c>
      <c r="E42" s="106"/>
      <c r="F42" s="107"/>
      <c r="G42" s="106"/>
      <c r="H42" s="124"/>
      <c r="I42" s="124" t="s">
        <v>60</v>
      </c>
      <c r="J42" s="129">
        <v>45316.698449074072</v>
      </c>
      <c r="K42" s="128" t="s">
        <v>60</v>
      </c>
      <c r="L42" s="157">
        <f t="shared" si="0"/>
        <v>21.101122685184237</v>
      </c>
      <c r="M42" s="108" t="s">
        <v>85</v>
      </c>
      <c r="N42" s="124" t="s">
        <v>210</v>
      </c>
      <c r="O42" s="106"/>
      <c r="P42" s="109"/>
      <c r="Q42" s="109"/>
      <c r="R42" s="109"/>
      <c r="S42" s="124" t="s">
        <v>76</v>
      </c>
      <c r="T42" s="110"/>
      <c r="U42" s="111"/>
      <c r="V42" s="97"/>
      <c r="W42" s="124"/>
      <c r="X42" s="124" t="s">
        <v>277</v>
      </c>
      <c r="Y42" s="112"/>
      <c r="Z42" s="112"/>
      <c r="AA42" s="112"/>
      <c r="AB42" s="112"/>
      <c r="AC42" s="127" t="s">
        <v>63</v>
      </c>
    </row>
    <row r="43" spans="1:37" ht="33" x14ac:dyDescent="0.3">
      <c r="A43" s="121">
        <v>32</v>
      </c>
      <c r="B43" s="128" t="s">
        <v>117</v>
      </c>
      <c r="C43" s="129">
        <v>45358.382604166669</v>
      </c>
      <c r="D43" s="105" t="s">
        <v>63</v>
      </c>
      <c r="E43" s="106"/>
      <c r="F43" s="107"/>
      <c r="G43" s="106"/>
      <c r="H43" s="124"/>
      <c r="I43" s="124" t="s">
        <v>60</v>
      </c>
      <c r="J43" s="129">
        <v>45372.650347222225</v>
      </c>
      <c r="K43" s="128" t="s">
        <v>60</v>
      </c>
      <c r="L43" s="157">
        <f t="shared" si="0"/>
        <v>14.267743055555911</v>
      </c>
      <c r="M43" s="108" t="s">
        <v>85</v>
      </c>
      <c r="N43" s="124" t="s">
        <v>211</v>
      </c>
      <c r="O43" s="106"/>
      <c r="P43" s="109"/>
      <c r="Q43" s="109"/>
      <c r="R43" s="109"/>
      <c r="S43" s="124" t="s">
        <v>76</v>
      </c>
      <c r="T43" s="110"/>
      <c r="U43" s="111"/>
      <c r="V43" s="97"/>
      <c r="W43" s="124"/>
      <c r="X43" s="124" t="s">
        <v>277</v>
      </c>
      <c r="Y43" s="112"/>
      <c r="Z43" s="112"/>
      <c r="AA43" s="112"/>
      <c r="AB43" s="112"/>
      <c r="AC43" s="127" t="s">
        <v>63</v>
      </c>
    </row>
    <row r="44" spans="1:37" ht="33" x14ac:dyDescent="0.3">
      <c r="A44" s="121">
        <v>33</v>
      </c>
      <c r="B44" s="128" t="s">
        <v>118</v>
      </c>
      <c r="C44" s="129">
        <v>45359.529432870368</v>
      </c>
      <c r="D44" s="105" t="s">
        <v>63</v>
      </c>
      <c r="E44" s="106"/>
      <c r="F44" s="107"/>
      <c r="G44" s="106"/>
      <c r="H44" s="124"/>
      <c r="I44" s="124" t="s">
        <v>60</v>
      </c>
      <c r="J44" s="129">
        <v>45371.580092592594</v>
      </c>
      <c r="K44" s="128" t="s">
        <v>60</v>
      </c>
      <c r="L44" s="157">
        <f t="shared" si="0"/>
        <v>12.050659722226555</v>
      </c>
      <c r="M44" s="108" t="s">
        <v>85</v>
      </c>
      <c r="N44" s="124" t="s">
        <v>212</v>
      </c>
      <c r="O44" s="106"/>
      <c r="P44" s="109"/>
      <c r="Q44" s="109"/>
      <c r="R44" s="109"/>
      <c r="S44" s="124" t="s">
        <v>76</v>
      </c>
      <c r="T44" s="110"/>
      <c r="U44" s="111"/>
      <c r="V44" s="97"/>
      <c r="W44" s="124" t="s">
        <v>277</v>
      </c>
      <c r="X44" s="124"/>
      <c r="Y44" s="112"/>
      <c r="Z44" s="112"/>
      <c r="AA44" s="112"/>
      <c r="AB44" s="112"/>
      <c r="AC44" s="127" t="s">
        <v>63</v>
      </c>
    </row>
    <row r="45" spans="1:37" ht="33" x14ac:dyDescent="0.3">
      <c r="A45" s="121">
        <v>34</v>
      </c>
      <c r="B45" s="128" t="s">
        <v>119</v>
      </c>
      <c r="C45" s="129">
        <v>45363.632175925923</v>
      </c>
      <c r="D45" s="105" t="s">
        <v>63</v>
      </c>
      <c r="E45" s="106"/>
      <c r="F45" s="107"/>
      <c r="G45" s="106"/>
      <c r="H45" s="124"/>
      <c r="I45" s="124" t="s">
        <v>72</v>
      </c>
      <c r="J45" s="131" t="s">
        <v>276</v>
      </c>
      <c r="K45" s="128" t="s">
        <v>60</v>
      </c>
      <c r="L45" s="157"/>
      <c r="M45" s="108" t="s">
        <v>85</v>
      </c>
      <c r="N45" s="124" t="s">
        <v>213</v>
      </c>
      <c r="O45" s="106"/>
      <c r="P45" s="109"/>
      <c r="Q45" s="109"/>
      <c r="R45" s="109"/>
      <c r="S45" s="124" t="s">
        <v>273</v>
      </c>
      <c r="T45" s="110"/>
      <c r="U45" s="111"/>
      <c r="V45" s="97"/>
      <c r="W45" s="124"/>
      <c r="X45" s="124"/>
      <c r="Y45" s="112"/>
      <c r="Z45" s="112"/>
      <c r="AA45" s="112"/>
      <c r="AB45" s="112"/>
      <c r="AC45" s="127" t="s">
        <v>63</v>
      </c>
    </row>
    <row r="46" spans="1:37" ht="33" x14ac:dyDescent="0.3">
      <c r="A46" s="121">
        <v>35</v>
      </c>
      <c r="B46" s="128" t="s">
        <v>120</v>
      </c>
      <c r="C46" s="129">
        <v>45295.670115740744</v>
      </c>
      <c r="D46" s="105" t="s">
        <v>63</v>
      </c>
      <c r="E46" s="106"/>
      <c r="F46" s="107"/>
      <c r="G46" s="106"/>
      <c r="H46" s="124"/>
      <c r="I46" s="124" t="s">
        <v>60</v>
      </c>
      <c r="J46" s="129">
        <v>45317.485902777778</v>
      </c>
      <c r="K46" s="128" t="s">
        <v>60</v>
      </c>
      <c r="L46" s="157">
        <f t="shared" si="0"/>
        <v>21.81578703703417</v>
      </c>
      <c r="M46" s="108" t="s">
        <v>85</v>
      </c>
      <c r="N46" s="124" t="s">
        <v>214</v>
      </c>
      <c r="O46" s="106"/>
      <c r="P46" s="109"/>
      <c r="Q46" s="109"/>
      <c r="R46" s="109"/>
      <c r="S46" s="124" t="s">
        <v>76</v>
      </c>
      <c r="T46" s="110"/>
      <c r="U46" s="111"/>
      <c r="V46" s="97"/>
      <c r="W46" s="124"/>
      <c r="X46" s="124" t="s">
        <v>277</v>
      </c>
      <c r="Y46" s="112"/>
      <c r="Z46" s="112"/>
      <c r="AA46" s="112"/>
      <c r="AB46" s="112"/>
      <c r="AC46" s="127" t="s">
        <v>63</v>
      </c>
    </row>
    <row r="47" spans="1:37" ht="33" x14ac:dyDescent="0.3">
      <c r="A47" s="121">
        <v>36</v>
      </c>
      <c r="B47" s="128" t="s">
        <v>121</v>
      </c>
      <c r="C47" s="129">
        <v>45346.234513888892</v>
      </c>
      <c r="D47" s="105" t="s">
        <v>63</v>
      </c>
      <c r="E47" s="106"/>
      <c r="F47" s="107"/>
      <c r="G47" s="106"/>
      <c r="H47" s="124"/>
      <c r="I47" s="124" t="s">
        <v>60</v>
      </c>
      <c r="J47" s="129">
        <v>45370.672812500001</v>
      </c>
      <c r="K47" s="128" t="s">
        <v>60</v>
      </c>
      <c r="L47" s="157">
        <f t="shared" si="0"/>
        <v>24.438298611108621</v>
      </c>
      <c r="M47" s="108" t="s">
        <v>85</v>
      </c>
      <c r="N47" s="124" t="s">
        <v>215</v>
      </c>
      <c r="O47" s="106"/>
      <c r="P47" s="109"/>
      <c r="Q47" s="109"/>
      <c r="R47" s="109"/>
      <c r="S47" s="124" t="s">
        <v>77</v>
      </c>
      <c r="T47" s="110"/>
      <c r="U47" s="111"/>
      <c r="V47" s="97"/>
      <c r="W47" s="124"/>
      <c r="X47" s="124" t="s">
        <v>277</v>
      </c>
      <c r="Y47" s="112"/>
      <c r="Z47" s="112"/>
      <c r="AA47" s="112"/>
      <c r="AB47" s="112"/>
      <c r="AC47" s="127" t="s">
        <v>63</v>
      </c>
    </row>
    <row r="48" spans="1:37" ht="33" x14ac:dyDescent="0.3">
      <c r="A48" s="121">
        <v>37</v>
      </c>
      <c r="B48" s="128" t="s">
        <v>122</v>
      </c>
      <c r="C48" s="129">
        <v>45343.484826388885</v>
      </c>
      <c r="D48" s="105" t="s">
        <v>63</v>
      </c>
      <c r="E48" s="106"/>
      <c r="F48" s="107"/>
      <c r="G48" s="106"/>
      <c r="H48" s="124"/>
      <c r="I48" s="124" t="s">
        <v>60</v>
      </c>
      <c r="J48" s="129">
        <v>45364.424386574072</v>
      </c>
      <c r="K48" s="128" t="s">
        <v>60</v>
      </c>
      <c r="L48" s="157">
        <f t="shared" si="0"/>
        <v>20.939560185186565</v>
      </c>
      <c r="M48" s="108" t="s">
        <v>85</v>
      </c>
      <c r="N48" s="124" t="s">
        <v>216</v>
      </c>
      <c r="O48" s="106"/>
      <c r="P48" s="109"/>
      <c r="Q48" s="109"/>
      <c r="R48" s="109"/>
      <c r="S48" s="124" t="s">
        <v>81</v>
      </c>
      <c r="T48" s="110"/>
      <c r="U48" s="111"/>
      <c r="V48" s="97"/>
      <c r="W48" s="124"/>
      <c r="X48" s="124" t="s">
        <v>277</v>
      </c>
      <c r="Y48" s="112"/>
      <c r="Z48" s="112"/>
      <c r="AA48" s="112"/>
      <c r="AB48" s="112"/>
      <c r="AC48" s="127" t="s">
        <v>63</v>
      </c>
    </row>
    <row r="49" spans="1:29" ht="33" x14ac:dyDescent="0.3">
      <c r="A49" s="121">
        <v>38</v>
      </c>
      <c r="B49" s="128" t="s">
        <v>123</v>
      </c>
      <c r="C49" s="129">
        <v>45326.692824074074</v>
      </c>
      <c r="D49" s="105" t="s">
        <v>63</v>
      </c>
      <c r="E49" s="106"/>
      <c r="F49" s="107"/>
      <c r="G49" s="106"/>
      <c r="H49" s="124"/>
      <c r="I49" s="124" t="s">
        <v>60</v>
      </c>
      <c r="J49" s="129">
        <v>45349.673854166664</v>
      </c>
      <c r="K49" s="128" t="s">
        <v>60</v>
      </c>
      <c r="L49" s="157">
        <f t="shared" si="0"/>
        <v>22.981030092589208</v>
      </c>
      <c r="M49" s="108" t="s">
        <v>85</v>
      </c>
      <c r="N49" s="124" t="s">
        <v>217</v>
      </c>
      <c r="O49" s="106"/>
      <c r="P49" s="109"/>
      <c r="Q49" s="109"/>
      <c r="R49" s="109"/>
      <c r="S49" s="124" t="s">
        <v>77</v>
      </c>
      <c r="T49" s="110"/>
      <c r="U49" s="111"/>
      <c r="V49" s="97"/>
      <c r="W49" s="124"/>
      <c r="X49" s="124" t="s">
        <v>277</v>
      </c>
      <c r="Y49" s="112"/>
      <c r="Z49" s="112"/>
      <c r="AA49" s="112"/>
      <c r="AB49" s="112"/>
      <c r="AC49" s="127" t="s">
        <v>63</v>
      </c>
    </row>
    <row r="50" spans="1:29" ht="33" x14ac:dyDescent="0.3">
      <c r="A50" s="121">
        <v>39</v>
      </c>
      <c r="B50" s="128" t="s">
        <v>124</v>
      </c>
      <c r="C50" s="129">
        <v>45330.504131944443</v>
      </c>
      <c r="D50" s="105" t="s">
        <v>63</v>
      </c>
      <c r="E50" s="106"/>
      <c r="F50" s="107"/>
      <c r="G50" s="106"/>
      <c r="H50" s="124"/>
      <c r="I50" s="124" t="s">
        <v>60</v>
      </c>
      <c r="J50" s="129">
        <v>45350.513055555559</v>
      </c>
      <c r="K50" s="128" t="s">
        <v>60</v>
      </c>
      <c r="L50" s="157">
        <f t="shared" si="0"/>
        <v>20.008923611116188</v>
      </c>
      <c r="M50" s="108" t="s">
        <v>85</v>
      </c>
      <c r="N50" s="124" t="s">
        <v>218</v>
      </c>
      <c r="O50" s="106"/>
      <c r="P50" s="109"/>
      <c r="Q50" s="109"/>
      <c r="R50" s="109"/>
      <c r="S50" s="124" t="s">
        <v>77</v>
      </c>
      <c r="T50" s="110"/>
      <c r="U50" s="111"/>
      <c r="V50" s="97"/>
      <c r="W50" s="124"/>
      <c r="X50" s="124"/>
      <c r="Y50" s="112"/>
      <c r="Z50" s="112"/>
      <c r="AA50" s="112"/>
      <c r="AB50" s="112"/>
      <c r="AC50" s="127" t="s">
        <v>63</v>
      </c>
    </row>
    <row r="51" spans="1:29" ht="33" x14ac:dyDescent="0.3">
      <c r="A51" s="121">
        <v>40</v>
      </c>
      <c r="B51" s="128" t="s">
        <v>125</v>
      </c>
      <c r="C51" s="129">
        <v>45321.48033564815</v>
      </c>
      <c r="D51" s="105" t="s">
        <v>63</v>
      </c>
      <c r="E51" s="106"/>
      <c r="F51" s="107"/>
      <c r="G51" s="106"/>
      <c r="H51" s="124"/>
      <c r="I51" s="124" t="s">
        <v>60</v>
      </c>
      <c r="J51" s="129">
        <v>45342.433171296296</v>
      </c>
      <c r="K51" s="128" t="s">
        <v>60</v>
      </c>
      <c r="L51" s="157">
        <f t="shared" si="0"/>
        <v>20.952835648145992</v>
      </c>
      <c r="M51" s="108" t="s">
        <v>85</v>
      </c>
      <c r="N51" s="124" t="s">
        <v>219</v>
      </c>
      <c r="O51" s="106"/>
      <c r="P51" s="109"/>
      <c r="Q51" s="109"/>
      <c r="R51" s="109"/>
      <c r="S51" s="124" t="s">
        <v>78</v>
      </c>
      <c r="T51" s="110"/>
      <c r="U51" s="111"/>
      <c r="V51" s="97"/>
      <c r="W51" s="124"/>
      <c r="X51" s="124" t="s">
        <v>277</v>
      </c>
      <c r="Y51" s="112"/>
      <c r="Z51" s="112"/>
      <c r="AA51" s="112"/>
      <c r="AB51" s="112"/>
      <c r="AC51" s="127" t="s">
        <v>63</v>
      </c>
    </row>
    <row r="52" spans="1:29" ht="33" x14ac:dyDescent="0.3">
      <c r="A52" s="121">
        <v>41</v>
      </c>
      <c r="B52" s="128" t="s">
        <v>126</v>
      </c>
      <c r="C52" s="129">
        <v>45337.924560185187</v>
      </c>
      <c r="D52" s="105" t="s">
        <v>63</v>
      </c>
      <c r="E52" s="106"/>
      <c r="F52" s="107"/>
      <c r="G52" s="106"/>
      <c r="H52" s="124"/>
      <c r="I52" s="124" t="s">
        <v>60</v>
      </c>
      <c r="J52" s="129">
        <v>45345.442002314812</v>
      </c>
      <c r="K52" s="128" t="s">
        <v>60</v>
      </c>
      <c r="L52" s="157">
        <f t="shared" si="0"/>
        <v>7.5174421296251239</v>
      </c>
      <c r="M52" s="108" t="s">
        <v>85</v>
      </c>
      <c r="N52" s="124" t="s">
        <v>220</v>
      </c>
      <c r="O52" s="106"/>
      <c r="P52" s="109"/>
      <c r="Q52" s="109"/>
      <c r="R52" s="109"/>
      <c r="S52" s="124" t="s">
        <v>79</v>
      </c>
      <c r="T52" s="110"/>
      <c r="U52" s="111"/>
      <c r="V52" s="97"/>
      <c r="W52" s="124"/>
      <c r="X52" s="124"/>
      <c r="Y52" s="112"/>
      <c r="Z52" s="112"/>
      <c r="AA52" s="112"/>
      <c r="AB52" s="112"/>
      <c r="AC52" s="127" t="s">
        <v>63</v>
      </c>
    </row>
    <row r="53" spans="1:29" ht="33" x14ac:dyDescent="0.3">
      <c r="A53" s="121">
        <v>42</v>
      </c>
      <c r="B53" s="128" t="s">
        <v>127</v>
      </c>
      <c r="C53" s="129">
        <v>45320.167013888888</v>
      </c>
      <c r="D53" s="105" t="s">
        <v>63</v>
      </c>
      <c r="E53" s="106"/>
      <c r="F53" s="107"/>
      <c r="G53" s="106"/>
      <c r="H53" s="124"/>
      <c r="I53" s="124" t="s">
        <v>60</v>
      </c>
      <c r="J53" s="129">
        <v>45331.438587962963</v>
      </c>
      <c r="K53" s="128" t="s">
        <v>60</v>
      </c>
      <c r="L53" s="157">
        <f t="shared" si="0"/>
        <v>11.271574074075033</v>
      </c>
      <c r="M53" s="108" t="s">
        <v>85</v>
      </c>
      <c r="N53" s="124" t="s">
        <v>221</v>
      </c>
      <c r="O53" s="106"/>
      <c r="P53" s="109"/>
      <c r="Q53" s="109"/>
      <c r="R53" s="109"/>
      <c r="S53" s="124" t="s">
        <v>77</v>
      </c>
      <c r="T53" s="110"/>
      <c r="U53" s="111"/>
      <c r="V53" s="97"/>
      <c r="W53" s="124"/>
      <c r="X53" s="124" t="s">
        <v>277</v>
      </c>
      <c r="Y53" s="112"/>
      <c r="Z53" s="112"/>
      <c r="AA53" s="112"/>
      <c r="AB53" s="112"/>
      <c r="AC53" s="127" t="s">
        <v>63</v>
      </c>
    </row>
    <row r="54" spans="1:29" ht="33" x14ac:dyDescent="0.3">
      <c r="A54" s="121">
        <v>43</v>
      </c>
      <c r="B54" s="128" t="s">
        <v>128</v>
      </c>
      <c r="C54" s="129">
        <v>45321.854537037034</v>
      </c>
      <c r="D54" s="105" t="s">
        <v>63</v>
      </c>
      <c r="E54" s="106"/>
      <c r="F54" s="107"/>
      <c r="G54" s="106"/>
      <c r="H54" s="124"/>
      <c r="I54" s="124" t="s">
        <v>60</v>
      </c>
      <c r="J54" s="129">
        <v>45338.646273148152</v>
      </c>
      <c r="K54" s="128" t="s">
        <v>60</v>
      </c>
      <c r="L54" s="157">
        <f t="shared" si="0"/>
        <v>16.791736111117643</v>
      </c>
      <c r="M54" s="108" t="s">
        <v>85</v>
      </c>
      <c r="N54" s="124" t="s">
        <v>222</v>
      </c>
      <c r="O54" s="106"/>
      <c r="P54" s="109"/>
      <c r="Q54" s="109"/>
      <c r="R54" s="109"/>
      <c r="S54" s="124" t="s">
        <v>76</v>
      </c>
      <c r="T54" s="110"/>
      <c r="U54" s="111"/>
      <c r="V54" s="97"/>
      <c r="W54" s="124"/>
      <c r="X54" s="124"/>
      <c r="Y54" s="112"/>
      <c r="Z54" s="112"/>
      <c r="AA54" s="112"/>
      <c r="AB54" s="112"/>
      <c r="AC54" s="127" t="s">
        <v>63</v>
      </c>
    </row>
    <row r="55" spans="1:29" ht="33" x14ac:dyDescent="0.3">
      <c r="A55" s="121">
        <v>44</v>
      </c>
      <c r="B55" s="128" t="s">
        <v>129</v>
      </c>
      <c r="C55" s="129">
        <v>45279.765833333331</v>
      </c>
      <c r="D55" s="105" t="s">
        <v>63</v>
      </c>
      <c r="E55" s="106"/>
      <c r="F55" s="107"/>
      <c r="G55" s="106"/>
      <c r="H55" s="124"/>
      <c r="I55" s="124" t="s">
        <v>60</v>
      </c>
      <c r="J55" s="129">
        <v>45314.641712962963</v>
      </c>
      <c r="K55" s="128" t="s">
        <v>60</v>
      </c>
      <c r="L55" s="157">
        <f t="shared" si="0"/>
        <v>34.875879629631527</v>
      </c>
      <c r="M55" s="108" t="s">
        <v>85</v>
      </c>
      <c r="N55" s="124" t="s">
        <v>223</v>
      </c>
      <c r="O55" s="106"/>
      <c r="P55" s="109"/>
      <c r="Q55" s="109"/>
      <c r="R55" s="109"/>
      <c r="S55" s="124" t="s">
        <v>76</v>
      </c>
      <c r="T55" s="110"/>
      <c r="U55" s="111"/>
      <c r="V55" s="97"/>
      <c r="W55" s="124" t="s">
        <v>277</v>
      </c>
      <c r="X55" s="124"/>
      <c r="Y55" s="112"/>
      <c r="Z55" s="112"/>
      <c r="AA55" s="112"/>
      <c r="AB55" s="112"/>
      <c r="AC55" s="127" t="s">
        <v>63</v>
      </c>
    </row>
    <row r="56" spans="1:29" ht="33" x14ac:dyDescent="0.3">
      <c r="A56" s="121">
        <v>45</v>
      </c>
      <c r="B56" s="128" t="s">
        <v>130</v>
      </c>
      <c r="C56" s="129">
        <v>45295.442731481482</v>
      </c>
      <c r="D56" s="105" t="s">
        <v>63</v>
      </c>
      <c r="E56" s="106"/>
      <c r="F56" s="107"/>
      <c r="G56" s="106"/>
      <c r="H56" s="124"/>
      <c r="I56" s="124" t="s">
        <v>60</v>
      </c>
      <c r="J56" s="129">
        <v>45315.575567129628</v>
      </c>
      <c r="K56" s="128" t="s">
        <v>60</v>
      </c>
      <c r="L56" s="157">
        <f t="shared" si="0"/>
        <v>20.132835648146283</v>
      </c>
      <c r="M56" s="108" t="s">
        <v>85</v>
      </c>
      <c r="N56" s="124" t="s">
        <v>66</v>
      </c>
      <c r="O56" s="106"/>
      <c r="P56" s="109"/>
      <c r="Q56" s="109"/>
      <c r="R56" s="109"/>
      <c r="S56" s="124" t="s">
        <v>73</v>
      </c>
      <c r="T56" s="110"/>
      <c r="U56" s="111"/>
      <c r="V56" s="97"/>
      <c r="W56" s="124" t="s">
        <v>277</v>
      </c>
      <c r="X56" s="124"/>
      <c r="Y56" s="112"/>
      <c r="Z56" s="112"/>
      <c r="AA56" s="112"/>
      <c r="AB56" s="112"/>
      <c r="AC56" s="127" t="s">
        <v>63</v>
      </c>
    </row>
    <row r="57" spans="1:29" ht="33" x14ac:dyDescent="0.3">
      <c r="A57" s="121">
        <v>46</v>
      </c>
      <c r="B57" s="128" t="s">
        <v>131</v>
      </c>
      <c r="C57" s="129">
        <v>45302.424618055556</v>
      </c>
      <c r="D57" s="105" t="s">
        <v>63</v>
      </c>
      <c r="E57" s="106"/>
      <c r="F57" s="107"/>
      <c r="G57" s="106"/>
      <c r="H57" s="124"/>
      <c r="I57" s="124" t="s">
        <v>60</v>
      </c>
      <c r="J57" s="129">
        <v>45323.66337962963</v>
      </c>
      <c r="K57" s="128" t="s">
        <v>60</v>
      </c>
      <c r="L57" s="157">
        <f t="shared" si="0"/>
        <v>21.238761574073578</v>
      </c>
      <c r="M57" s="108" t="s">
        <v>85</v>
      </c>
      <c r="N57" s="124" t="s">
        <v>224</v>
      </c>
      <c r="O57" s="106"/>
      <c r="P57" s="109"/>
      <c r="Q57" s="109"/>
      <c r="R57" s="109"/>
      <c r="S57" s="124" t="s">
        <v>81</v>
      </c>
      <c r="T57" s="110"/>
      <c r="U57" s="111"/>
      <c r="V57" s="97"/>
      <c r="W57" s="124"/>
      <c r="X57" s="124"/>
      <c r="Y57" s="112"/>
      <c r="Z57" s="112"/>
      <c r="AA57" s="112"/>
      <c r="AB57" s="112"/>
      <c r="AC57" s="127" t="s">
        <v>63</v>
      </c>
    </row>
    <row r="58" spans="1:29" ht="33" x14ac:dyDescent="0.3">
      <c r="A58" s="121">
        <v>47</v>
      </c>
      <c r="B58" s="128" t="s">
        <v>132</v>
      </c>
      <c r="C58" s="129">
        <v>45301.485231481478</v>
      </c>
      <c r="D58" s="105" t="s">
        <v>63</v>
      </c>
      <c r="E58" s="106"/>
      <c r="F58" s="107"/>
      <c r="G58" s="106"/>
      <c r="H58" s="124"/>
      <c r="I58" s="124" t="s">
        <v>60</v>
      </c>
      <c r="J58" s="129">
        <v>45322.718993055554</v>
      </c>
      <c r="K58" s="128" t="s">
        <v>60</v>
      </c>
      <c r="L58" s="157">
        <f t="shared" si="0"/>
        <v>21.233761574076198</v>
      </c>
      <c r="M58" s="108" t="s">
        <v>85</v>
      </c>
      <c r="N58" s="124" t="s">
        <v>225</v>
      </c>
      <c r="O58" s="106"/>
      <c r="P58" s="109"/>
      <c r="Q58" s="109"/>
      <c r="R58" s="109"/>
      <c r="S58" s="124" t="s">
        <v>75</v>
      </c>
      <c r="T58" s="110"/>
      <c r="U58" s="111"/>
      <c r="V58" s="97"/>
      <c r="W58" s="124"/>
      <c r="X58" s="124"/>
      <c r="Y58" s="112"/>
      <c r="Z58" s="112"/>
      <c r="AA58" s="112"/>
      <c r="AB58" s="112"/>
      <c r="AC58" s="127" t="s">
        <v>63</v>
      </c>
    </row>
    <row r="59" spans="1:29" ht="33" x14ac:dyDescent="0.3">
      <c r="A59" s="121">
        <v>48</v>
      </c>
      <c r="B59" s="128" t="s">
        <v>133</v>
      </c>
      <c r="C59" s="129">
        <v>45294.455474537041</v>
      </c>
      <c r="D59" s="105" t="s">
        <v>63</v>
      </c>
      <c r="E59" s="106"/>
      <c r="F59" s="107"/>
      <c r="G59" s="106"/>
      <c r="H59" s="124"/>
      <c r="I59" s="124" t="s">
        <v>60</v>
      </c>
      <c r="J59" s="129">
        <v>45315.657685185186</v>
      </c>
      <c r="K59" s="128" t="s">
        <v>60</v>
      </c>
      <c r="L59" s="157">
        <f t="shared" si="0"/>
        <v>21.20221064814541</v>
      </c>
      <c r="M59" s="108" t="s">
        <v>85</v>
      </c>
      <c r="N59" s="124" t="s">
        <v>226</v>
      </c>
      <c r="O59" s="106"/>
      <c r="P59" s="109"/>
      <c r="Q59" s="109"/>
      <c r="R59" s="109"/>
      <c r="S59" s="124" t="s">
        <v>75</v>
      </c>
      <c r="T59" s="110"/>
      <c r="U59" s="111"/>
      <c r="V59" s="97"/>
      <c r="W59" s="124"/>
      <c r="X59" s="124" t="s">
        <v>277</v>
      </c>
      <c r="Y59" s="112"/>
      <c r="Z59" s="112"/>
      <c r="AA59" s="112"/>
      <c r="AB59" s="112"/>
      <c r="AC59" s="127" t="s">
        <v>63</v>
      </c>
    </row>
    <row r="60" spans="1:29" ht="33" x14ac:dyDescent="0.3">
      <c r="A60" s="121">
        <v>49</v>
      </c>
      <c r="B60" s="128" t="s">
        <v>134</v>
      </c>
      <c r="C60" s="129">
        <v>45351.563726851855</v>
      </c>
      <c r="D60" s="105" t="s">
        <v>63</v>
      </c>
      <c r="E60" s="106"/>
      <c r="F60" s="107"/>
      <c r="G60" s="106"/>
      <c r="H60" s="124"/>
      <c r="I60" s="124" t="s">
        <v>60</v>
      </c>
      <c r="J60" s="129">
        <v>45358.647175925929</v>
      </c>
      <c r="K60" s="128" t="s">
        <v>60</v>
      </c>
      <c r="L60" s="157">
        <f t="shared" si="0"/>
        <v>7.0834490740744513</v>
      </c>
      <c r="M60" s="108" t="s">
        <v>85</v>
      </c>
      <c r="N60" s="124" t="s">
        <v>66</v>
      </c>
      <c r="O60" s="106"/>
      <c r="P60" s="109"/>
      <c r="Q60" s="109"/>
      <c r="R60" s="109"/>
      <c r="S60" s="124" t="s">
        <v>73</v>
      </c>
      <c r="T60" s="110"/>
      <c r="U60" s="111"/>
      <c r="V60" s="97"/>
      <c r="W60" s="124" t="s">
        <v>277</v>
      </c>
      <c r="X60" s="124"/>
      <c r="Y60" s="112"/>
      <c r="Z60" s="112"/>
      <c r="AA60" s="112"/>
      <c r="AB60" s="112"/>
      <c r="AC60" s="127" t="s">
        <v>63</v>
      </c>
    </row>
    <row r="61" spans="1:29" ht="33" x14ac:dyDescent="0.3">
      <c r="A61" s="121">
        <v>50</v>
      </c>
      <c r="B61" s="128" t="s">
        <v>135</v>
      </c>
      <c r="C61" s="129">
        <v>45366.716736111113</v>
      </c>
      <c r="D61" s="105" t="s">
        <v>63</v>
      </c>
      <c r="E61" s="106"/>
      <c r="F61" s="107"/>
      <c r="G61" s="106"/>
      <c r="H61" s="124"/>
      <c r="I61" s="124" t="s">
        <v>72</v>
      </c>
      <c r="J61" s="131" t="s">
        <v>276</v>
      </c>
      <c r="K61" s="128" t="s">
        <v>60</v>
      </c>
      <c r="L61" s="157"/>
      <c r="M61" s="108" t="s">
        <v>85</v>
      </c>
      <c r="N61" s="124" t="s">
        <v>227</v>
      </c>
      <c r="O61" s="106"/>
      <c r="P61" s="109"/>
      <c r="Q61" s="109"/>
      <c r="R61" s="109"/>
      <c r="S61" s="124" t="s">
        <v>77</v>
      </c>
      <c r="T61" s="110"/>
      <c r="U61" s="111"/>
      <c r="V61" s="97"/>
      <c r="W61" s="124"/>
      <c r="X61" s="124"/>
      <c r="Y61" s="112"/>
      <c r="Z61" s="112"/>
      <c r="AA61" s="112"/>
      <c r="AB61" s="112"/>
      <c r="AC61" s="127" t="s">
        <v>63</v>
      </c>
    </row>
    <row r="62" spans="1:29" ht="33" x14ac:dyDescent="0.3">
      <c r="A62" s="121">
        <v>51</v>
      </c>
      <c r="B62" s="128" t="s">
        <v>136</v>
      </c>
      <c r="C62" s="129">
        <v>45294.753194444442</v>
      </c>
      <c r="D62" s="105" t="s">
        <v>63</v>
      </c>
      <c r="E62" s="106"/>
      <c r="F62" s="107"/>
      <c r="G62" s="106"/>
      <c r="H62" s="124"/>
      <c r="I62" s="124" t="s">
        <v>60</v>
      </c>
      <c r="J62" s="129">
        <v>45316.697071759256</v>
      </c>
      <c r="K62" s="128" t="s">
        <v>60</v>
      </c>
      <c r="L62" s="157">
        <f t="shared" si="0"/>
        <v>21.943877314814017</v>
      </c>
      <c r="M62" s="108" t="s">
        <v>85</v>
      </c>
      <c r="N62" s="124" t="s">
        <v>228</v>
      </c>
      <c r="O62" s="106"/>
      <c r="P62" s="109"/>
      <c r="Q62" s="109"/>
      <c r="R62" s="109"/>
      <c r="S62" s="124" t="s">
        <v>76</v>
      </c>
      <c r="T62" s="110"/>
      <c r="U62" s="111"/>
      <c r="V62" s="97"/>
      <c r="W62" s="124"/>
      <c r="X62" s="124" t="s">
        <v>277</v>
      </c>
      <c r="Y62" s="112"/>
      <c r="Z62" s="112"/>
      <c r="AA62" s="112"/>
      <c r="AB62" s="112"/>
      <c r="AC62" s="127" t="s">
        <v>63</v>
      </c>
    </row>
    <row r="63" spans="1:29" ht="33" x14ac:dyDescent="0.3">
      <c r="A63" s="121">
        <v>52</v>
      </c>
      <c r="B63" s="128" t="s">
        <v>137</v>
      </c>
      <c r="C63" s="129">
        <v>45371.437569444446</v>
      </c>
      <c r="D63" s="105" t="s">
        <v>63</v>
      </c>
      <c r="E63" s="106"/>
      <c r="F63" s="107"/>
      <c r="G63" s="106"/>
      <c r="H63" s="124"/>
      <c r="I63" s="124" t="s">
        <v>72</v>
      </c>
      <c r="J63" s="131" t="s">
        <v>276</v>
      </c>
      <c r="K63" s="128" t="s">
        <v>60</v>
      </c>
      <c r="L63" s="157"/>
      <c r="M63" s="108" t="s">
        <v>85</v>
      </c>
      <c r="N63" s="124" t="s">
        <v>229</v>
      </c>
      <c r="O63" s="106"/>
      <c r="P63" s="109"/>
      <c r="Q63" s="109"/>
      <c r="R63" s="109"/>
      <c r="S63" s="124" t="s">
        <v>81</v>
      </c>
      <c r="T63" s="110"/>
      <c r="U63" s="111"/>
      <c r="V63" s="97"/>
      <c r="W63" s="124" t="s">
        <v>277</v>
      </c>
      <c r="X63" s="124"/>
      <c r="Y63" s="112"/>
      <c r="Z63" s="112"/>
      <c r="AA63" s="112"/>
      <c r="AB63" s="112"/>
      <c r="AC63" s="127" t="s">
        <v>63</v>
      </c>
    </row>
    <row r="64" spans="1:29" ht="33" x14ac:dyDescent="0.3">
      <c r="A64" s="121">
        <v>53</v>
      </c>
      <c r="B64" s="128" t="s">
        <v>138</v>
      </c>
      <c r="C64" s="129">
        <v>45357.611134259256</v>
      </c>
      <c r="D64" s="105" t="s">
        <v>63</v>
      </c>
      <c r="E64" s="106"/>
      <c r="F64" s="107"/>
      <c r="G64" s="106"/>
      <c r="H64" s="124"/>
      <c r="I64" s="124" t="s">
        <v>60</v>
      </c>
      <c r="J64" s="129">
        <v>45385.563877314817</v>
      </c>
      <c r="K64" s="128" t="s">
        <v>60</v>
      </c>
      <c r="L64" s="157">
        <f t="shared" si="0"/>
        <v>27.952743055560859</v>
      </c>
      <c r="M64" s="108" t="s">
        <v>85</v>
      </c>
      <c r="N64" s="124" t="s">
        <v>230</v>
      </c>
      <c r="O64" s="106"/>
      <c r="P64" s="109"/>
      <c r="Q64" s="109"/>
      <c r="R64" s="109"/>
      <c r="S64" s="124" t="s">
        <v>274</v>
      </c>
      <c r="T64" s="110"/>
      <c r="U64" s="111"/>
      <c r="V64" s="97"/>
      <c r="W64" s="124"/>
      <c r="X64" s="124"/>
      <c r="Y64" s="112"/>
      <c r="Z64" s="112"/>
      <c r="AA64" s="112"/>
      <c r="AB64" s="112"/>
      <c r="AC64" s="127" t="s">
        <v>63</v>
      </c>
    </row>
    <row r="65" spans="1:29" ht="33" x14ac:dyDescent="0.3">
      <c r="A65" s="121">
        <v>54</v>
      </c>
      <c r="B65" s="128" t="s">
        <v>139</v>
      </c>
      <c r="C65" s="129">
        <v>45307.514282407406</v>
      </c>
      <c r="D65" s="105" t="s">
        <v>63</v>
      </c>
      <c r="E65" s="106"/>
      <c r="F65" s="107"/>
      <c r="G65" s="106"/>
      <c r="H65" s="124"/>
      <c r="I65" s="124" t="s">
        <v>60</v>
      </c>
      <c r="J65" s="129">
        <v>45344.561041666668</v>
      </c>
      <c r="K65" s="128" t="s">
        <v>72</v>
      </c>
      <c r="L65" s="157">
        <f t="shared" si="0"/>
        <v>37.046759259261307</v>
      </c>
      <c r="M65" s="108" t="s">
        <v>85</v>
      </c>
      <c r="N65" s="124" t="s">
        <v>231</v>
      </c>
      <c r="O65" s="106"/>
      <c r="P65" s="109"/>
      <c r="Q65" s="109"/>
      <c r="R65" s="109"/>
      <c r="S65" s="124" t="s">
        <v>81</v>
      </c>
      <c r="T65" s="110"/>
      <c r="U65" s="111"/>
      <c r="V65" s="97"/>
      <c r="W65" s="124"/>
      <c r="X65" s="124"/>
      <c r="Y65" s="112"/>
      <c r="Z65" s="112"/>
      <c r="AA65" s="112"/>
      <c r="AB65" s="112"/>
      <c r="AC65" s="127" t="s">
        <v>63</v>
      </c>
    </row>
    <row r="66" spans="1:29" ht="33" x14ac:dyDescent="0.3">
      <c r="A66" s="121">
        <v>55</v>
      </c>
      <c r="B66" s="128" t="s">
        <v>140</v>
      </c>
      <c r="C66" s="129">
        <v>45341.448020833333</v>
      </c>
      <c r="D66" s="105" t="s">
        <v>63</v>
      </c>
      <c r="E66" s="106"/>
      <c r="F66" s="107"/>
      <c r="G66" s="106"/>
      <c r="H66" s="124"/>
      <c r="I66" s="124" t="s">
        <v>60</v>
      </c>
      <c r="J66" s="129">
        <v>45356.579351851855</v>
      </c>
      <c r="K66" s="128" t="s">
        <v>60</v>
      </c>
      <c r="L66" s="157">
        <f t="shared" si="0"/>
        <v>15.13133101852145</v>
      </c>
      <c r="M66" s="108" t="s">
        <v>85</v>
      </c>
      <c r="N66" s="124" t="s">
        <v>232</v>
      </c>
      <c r="O66" s="106"/>
      <c r="P66" s="109"/>
      <c r="Q66" s="109"/>
      <c r="R66" s="109"/>
      <c r="S66" s="124" t="s">
        <v>77</v>
      </c>
      <c r="T66" s="110"/>
      <c r="U66" s="111"/>
      <c r="V66" s="97"/>
      <c r="W66" s="124"/>
      <c r="X66" s="124" t="s">
        <v>277</v>
      </c>
      <c r="Y66" s="112"/>
      <c r="Z66" s="112"/>
      <c r="AA66" s="112"/>
      <c r="AB66" s="112"/>
      <c r="AC66" s="127" t="s">
        <v>63</v>
      </c>
    </row>
    <row r="67" spans="1:29" ht="33" x14ac:dyDescent="0.3">
      <c r="A67" s="121">
        <v>56</v>
      </c>
      <c r="B67" s="128" t="s">
        <v>141</v>
      </c>
      <c r="C67" s="129">
        <v>45307.69976851852</v>
      </c>
      <c r="D67" s="105" t="s">
        <v>63</v>
      </c>
      <c r="E67" s="106"/>
      <c r="F67" s="107"/>
      <c r="G67" s="106"/>
      <c r="H67" s="124"/>
      <c r="I67" s="124" t="s">
        <v>60</v>
      </c>
      <c r="J67" s="129">
        <v>45328.55201388889</v>
      </c>
      <c r="K67" s="128" t="s">
        <v>60</v>
      </c>
      <c r="L67" s="157">
        <f t="shared" si="0"/>
        <v>20.852245370369928</v>
      </c>
      <c r="M67" s="108" t="s">
        <v>85</v>
      </c>
      <c r="N67" s="124" t="s">
        <v>233</v>
      </c>
      <c r="O67" s="106"/>
      <c r="P67" s="109"/>
      <c r="Q67" s="109"/>
      <c r="R67" s="109"/>
      <c r="S67" s="124" t="s">
        <v>81</v>
      </c>
      <c r="T67" s="110"/>
      <c r="U67" s="111"/>
      <c r="V67" s="97"/>
      <c r="W67" s="124"/>
      <c r="X67" s="124"/>
      <c r="Y67" s="112"/>
      <c r="Z67" s="112"/>
      <c r="AA67" s="112"/>
      <c r="AB67" s="112"/>
      <c r="AC67" s="127" t="s">
        <v>63</v>
      </c>
    </row>
    <row r="68" spans="1:29" ht="33" x14ac:dyDescent="0.3">
      <c r="A68" s="121">
        <v>57</v>
      </c>
      <c r="B68" s="128" t="s">
        <v>142</v>
      </c>
      <c r="C68" s="129">
        <v>45293.812511574077</v>
      </c>
      <c r="D68" s="105" t="s">
        <v>63</v>
      </c>
      <c r="E68" s="106"/>
      <c r="F68" s="107"/>
      <c r="G68" s="106"/>
      <c r="H68" s="124"/>
      <c r="I68" s="124" t="s">
        <v>60</v>
      </c>
      <c r="J68" s="129">
        <v>45315.710462962961</v>
      </c>
      <c r="K68" s="128" t="s">
        <v>60</v>
      </c>
      <c r="L68" s="157">
        <f t="shared" si="0"/>
        <v>21.897951388884394</v>
      </c>
      <c r="M68" s="108" t="s">
        <v>85</v>
      </c>
      <c r="N68" s="124" t="s">
        <v>234</v>
      </c>
      <c r="O68" s="106"/>
      <c r="P68" s="109"/>
      <c r="Q68" s="109"/>
      <c r="R68" s="109"/>
      <c r="S68" s="124" t="s">
        <v>75</v>
      </c>
      <c r="T68" s="110"/>
      <c r="U68" s="111"/>
      <c r="V68" s="97"/>
      <c r="W68" s="124"/>
      <c r="X68" s="124"/>
      <c r="Y68" s="112"/>
      <c r="Z68" s="112"/>
      <c r="AA68" s="112"/>
      <c r="AB68" s="112"/>
      <c r="AC68" s="127" t="s">
        <v>63</v>
      </c>
    </row>
    <row r="69" spans="1:29" ht="33" x14ac:dyDescent="0.3">
      <c r="A69" s="121">
        <v>58</v>
      </c>
      <c r="B69" s="128" t="s">
        <v>143</v>
      </c>
      <c r="C69" s="129">
        <v>45304.472118055557</v>
      </c>
      <c r="D69" s="105" t="s">
        <v>63</v>
      </c>
      <c r="E69" s="106"/>
      <c r="F69" s="107"/>
      <c r="G69" s="106"/>
      <c r="H69" s="124"/>
      <c r="I69" s="124" t="s">
        <v>60</v>
      </c>
      <c r="J69" s="129">
        <v>45328.736597222225</v>
      </c>
      <c r="K69" s="128" t="s">
        <v>60</v>
      </c>
      <c r="L69" s="157">
        <f t="shared" si="0"/>
        <v>24.264479166668025</v>
      </c>
      <c r="M69" s="108" t="s">
        <v>85</v>
      </c>
      <c r="N69" s="124" t="s">
        <v>235</v>
      </c>
      <c r="O69" s="106"/>
      <c r="P69" s="109"/>
      <c r="Q69" s="109"/>
      <c r="R69" s="109"/>
      <c r="S69" s="124" t="s">
        <v>74</v>
      </c>
      <c r="T69" s="110"/>
      <c r="U69" s="111"/>
      <c r="V69" s="97"/>
      <c r="W69" s="124"/>
      <c r="X69" s="124"/>
      <c r="Y69" s="112"/>
      <c r="Z69" s="112"/>
      <c r="AA69" s="112"/>
      <c r="AB69" s="112"/>
      <c r="AC69" s="127" t="s">
        <v>63</v>
      </c>
    </row>
    <row r="70" spans="1:29" ht="33" x14ac:dyDescent="0.3">
      <c r="A70" s="121">
        <v>59</v>
      </c>
      <c r="B70" s="128" t="s">
        <v>144</v>
      </c>
      <c r="C70" s="129">
        <v>45331.682349537034</v>
      </c>
      <c r="D70" s="105" t="s">
        <v>63</v>
      </c>
      <c r="E70" s="106"/>
      <c r="F70" s="107"/>
      <c r="G70" s="106"/>
      <c r="H70" s="124"/>
      <c r="I70" s="124" t="s">
        <v>60</v>
      </c>
      <c r="J70" s="129">
        <v>45355.727812500001</v>
      </c>
      <c r="K70" s="128" t="s">
        <v>60</v>
      </c>
      <c r="L70" s="157">
        <f t="shared" si="0"/>
        <v>24.045462962967576</v>
      </c>
      <c r="M70" s="108" t="s">
        <v>85</v>
      </c>
      <c r="N70" s="124" t="s">
        <v>236</v>
      </c>
      <c r="O70" s="106"/>
      <c r="P70" s="109"/>
      <c r="Q70" s="109"/>
      <c r="R70" s="109"/>
      <c r="S70" s="124" t="s">
        <v>78</v>
      </c>
      <c r="T70" s="110"/>
      <c r="U70" s="111"/>
      <c r="V70" s="97"/>
      <c r="W70" s="124" t="s">
        <v>277</v>
      </c>
      <c r="X70" s="124"/>
      <c r="Y70" s="112"/>
      <c r="Z70" s="112"/>
      <c r="AA70" s="112"/>
      <c r="AB70" s="112"/>
      <c r="AC70" s="127" t="s">
        <v>63</v>
      </c>
    </row>
    <row r="71" spans="1:29" ht="33" x14ac:dyDescent="0.3">
      <c r="A71" s="121">
        <v>60</v>
      </c>
      <c r="B71" s="128" t="s">
        <v>145</v>
      </c>
      <c r="C71" s="129">
        <v>45280.506469907406</v>
      </c>
      <c r="D71" s="105" t="s">
        <v>63</v>
      </c>
      <c r="E71" s="106"/>
      <c r="F71" s="107"/>
      <c r="G71" s="106"/>
      <c r="H71" s="124"/>
      <c r="I71" s="124" t="s">
        <v>60</v>
      </c>
      <c r="J71" s="129">
        <v>45314.646099537036</v>
      </c>
      <c r="K71" s="128" t="s">
        <v>60</v>
      </c>
      <c r="L71" s="157">
        <f t="shared" si="0"/>
        <v>34.139629629629781</v>
      </c>
      <c r="M71" s="108" t="s">
        <v>85</v>
      </c>
      <c r="N71" s="124" t="s">
        <v>65</v>
      </c>
      <c r="O71" s="106"/>
      <c r="P71" s="109"/>
      <c r="Q71" s="109"/>
      <c r="R71" s="109"/>
      <c r="S71" s="124" t="s">
        <v>76</v>
      </c>
      <c r="T71" s="110"/>
      <c r="U71" s="111"/>
      <c r="V71" s="97"/>
      <c r="W71" s="124"/>
      <c r="X71" s="124" t="s">
        <v>277</v>
      </c>
      <c r="Y71" s="112"/>
      <c r="Z71" s="112"/>
      <c r="AA71" s="112"/>
      <c r="AB71" s="112"/>
      <c r="AC71" s="127" t="s">
        <v>63</v>
      </c>
    </row>
    <row r="72" spans="1:29" ht="33" x14ac:dyDescent="0.3">
      <c r="A72" s="121">
        <v>61</v>
      </c>
      <c r="B72" s="128" t="s">
        <v>146</v>
      </c>
      <c r="C72" s="129">
        <v>45304.465937499997</v>
      </c>
      <c r="D72" s="105" t="s">
        <v>63</v>
      </c>
      <c r="E72" s="106"/>
      <c r="F72" s="107"/>
      <c r="G72" s="106"/>
      <c r="H72" s="124"/>
      <c r="I72" s="124" t="s">
        <v>60</v>
      </c>
      <c r="J72" s="129">
        <v>45344.559930555559</v>
      </c>
      <c r="K72" s="128" t="s">
        <v>72</v>
      </c>
      <c r="L72" s="157">
        <f t="shared" si="0"/>
        <v>40.093993055561441</v>
      </c>
      <c r="M72" s="108" t="s">
        <v>85</v>
      </c>
      <c r="N72" s="124" t="s">
        <v>237</v>
      </c>
      <c r="O72" s="106"/>
      <c r="P72" s="109"/>
      <c r="Q72" s="109"/>
      <c r="R72" s="109"/>
      <c r="S72" s="124" t="s">
        <v>79</v>
      </c>
      <c r="T72" s="110"/>
      <c r="U72" s="111"/>
      <c r="V72" s="97"/>
      <c r="W72" s="124"/>
      <c r="X72" s="124"/>
      <c r="Y72" s="112"/>
      <c r="Z72" s="112"/>
      <c r="AA72" s="112"/>
      <c r="AB72" s="112"/>
      <c r="AC72" s="127" t="s">
        <v>63</v>
      </c>
    </row>
    <row r="73" spans="1:29" ht="33" x14ac:dyDescent="0.3">
      <c r="A73" s="121">
        <v>62</v>
      </c>
      <c r="B73" s="128" t="s">
        <v>147</v>
      </c>
      <c r="C73" s="129">
        <v>45342.717372685183</v>
      </c>
      <c r="D73" s="105" t="s">
        <v>63</v>
      </c>
      <c r="E73" s="106"/>
      <c r="F73" s="107"/>
      <c r="G73" s="106"/>
      <c r="H73" s="124"/>
      <c r="I73" s="124" t="s">
        <v>60</v>
      </c>
      <c r="J73" s="129">
        <v>45364.685081018521</v>
      </c>
      <c r="K73" s="128" t="s">
        <v>60</v>
      </c>
      <c r="L73" s="157">
        <f t="shared" si="0"/>
        <v>21.967708333337214</v>
      </c>
      <c r="M73" s="108" t="s">
        <v>85</v>
      </c>
      <c r="N73" s="124" t="s">
        <v>238</v>
      </c>
      <c r="O73" s="106"/>
      <c r="P73" s="109"/>
      <c r="Q73" s="109"/>
      <c r="R73" s="109"/>
      <c r="S73" s="124" t="s">
        <v>75</v>
      </c>
      <c r="T73" s="110"/>
      <c r="U73" s="111"/>
      <c r="V73" s="97"/>
      <c r="W73" s="124" t="s">
        <v>277</v>
      </c>
      <c r="X73" s="124"/>
      <c r="Y73" s="112"/>
      <c r="Z73" s="112"/>
      <c r="AA73" s="112"/>
      <c r="AB73" s="112"/>
      <c r="AC73" s="127" t="s">
        <v>63</v>
      </c>
    </row>
    <row r="74" spans="1:29" ht="33" x14ac:dyDescent="0.3">
      <c r="A74" s="121">
        <v>63</v>
      </c>
      <c r="B74" s="128" t="s">
        <v>148</v>
      </c>
      <c r="C74" s="129">
        <v>45352.714999999997</v>
      </c>
      <c r="D74" s="105" t="s">
        <v>63</v>
      </c>
      <c r="E74" s="106"/>
      <c r="F74" s="107"/>
      <c r="G74" s="106"/>
      <c r="H74" s="124"/>
      <c r="I74" s="124" t="s">
        <v>60</v>
      </c>
      <c r="J74" s="129">
        <v>45372.644675925927</v>
      </c>
      <c r="K74" s="128" t="s">
        <v>60</v>
      </c>
      <c r="L74" s="157">
        <f t="shared" si="0"/>
        <v>19.929675925930496</v>
      </c>
      <c r="M74" s="108" t="s">
        <v>85</v>
      </c>
      <c r="N74" s="124" t="s">
        <v>239</v>
      </c>
      <c r="O74" s="106"/>
      <c r="P74" s="109"/>
      <c r="Q74" s="109"/>
      <c r="R74" s="109"/>
      <c r="S74" s="124" t="s">
        <v>76</v>
      </c>
      <c r="T74" s="110"/>
      <c r="U74" s="111"/>
      <c r="V74" s="97"/>
      <c r="W74" s="124"/>
      <c r="X74" s="124"/>
      <c r="Y74" s="112"/>
      <c r="Z74" s="112"/>
      <c r="AA74" s="112"/>
      <c r="AB74" s="112"/>
      <c r="AC74" s="127" t="s">
        <v>63</v>
      </c>
    </row>
    <row r="75" spans="1:29" ht="33" x14ac:dyDescent="0.3">
      <c r="A75" s="121">
        <v>64</v>
      </c>
      <c r="B75" s="128" t="s">
        <v>149</v>
      </c>
      <c r="C75" s="129">
        <v>45293.82707175926</v>
      </c>
      <c r="D75" s="105" t="s">
        <v>63</v>
      </c>
      <c r="E75" s="106"/>
      <c r="F75" s="107"/>
      <c r="G75" s="106"/>
      <c r="H75" s="124"/>
      <c r="I75" s="124" t="s">
        <v>60</v>
      </c>
      <c r="J75" s="129">
        <v>45341.661956018521</v>
      </c>
      <c r="K75" s="128" t="s">
        <v>72</v>
      </c>
      <c r="L75" s="157">
        <f t="shared" si="0"/>
        <v>47.834884259260434</v>
      </c>
      <c r="M75" s="108" t="s">
        <v>85</v>
      </c>
      <c r="N75" s="124" t="s">
        <v>240</v>
      </c>
      <c r="O75" s="106"/>
      <c r="P75" s="109"/>
      <c r="Q75" s="109"/>
      <c r="R75" s="109"/>
      <c r="S75" s="124" t="s">
        <v>75</v>
      </c>
      <c r="T75" s="110"/>
      <c r="U75" s="111"/>
      <c r="V75" s="97"/>
      <c r="W75" s="124"/>
      <c r="X75" s="124"/>
      <c r="Y75" s="112"/>
      <c r="Z75" s="112"/>
      <c r="AA75" s="112"/>
      <c r="AB75" s="112"/>
      <c r="AC75" s="127" t="s">
        <v>63</v>
      </c>
    </row>
    <row r="76" spans="1:29" ht="33" x14ac:dyDescent="0.3">
      <c r="A76" s="121">
        <v>65</v>
      </c>
      <c r="B76" s="128" t="s">
        <v>150</v>
      </c>
      <c r="C76" s="129">
        <v>45313.849270833336</v>
      </c>
      <c r="D76" s="105" t="s">
        <v>63</v>
      </c>
      <c r="E76" s="106"/>
      <c r="F76" s="107"/>
      <c r="G76" s="106"/>
      <c r="H76" s="124"/>
      <c r="I76" s="124" t="s">
        <v>60</v>
      </c>
      <c r="J76" s="129">
        <v>45336.669421296298</v>
      </c>
      <c r="K76" s="128" t="s">
        <v>60</v>
      </c>
      <c r="L76" s="157">
        <f t="shared" si="0"/>
        <v>22.820150462961465</v>
      </c>
      <c r="M76" s="108" t="s">
        <v>85</v>
      </c>
      <c r="N76" s="124" t="s">
        <v>241</v>
      </c>
      <c r="O76" s="106"/>
      <c r="P76" s="109"/>
      <c r="Q76" s="109"/>
      <c r="R76" s="109"/>
      <c r="S76" s="124" t="s">
        <v>82</v>
      </c>
      <c r="T76" s="110"/>
      <c r="U76" s="111"/>
      <c r="V76" s="97"/>
      <c r="W76" s="124"/>
      <c r="X76" s="124"/>
      <c r="Y76" s="112"/>
      <c r="Z76" s="112"/>
      <c r="AA76" s="112"/>
      <c r="AB76" s="112"/>
      <c r="AC76" s="127" t="s">
        <v>63</v>
      </c>
    </row>
    <row r="77" spans="1:29" s="143" customFormat="1" ht="33" x14ac:dyDescent="0.3">
      <c r="A77" s="121">
        <v>66</v>
      </c>
      <c r="B77" s="144" t="s">
        <v>151</v>
      </c>
      <c r="C77" s="145">
        <v>45334.563750000001</v>
      </c>
      <c r="D77" s="146" t="s">
        <v>63</v>
      </c>
      <c r="E77" s="147"/>
      <c r="F77" s="148"/>
      <c r="G77" s="147"/>
      <c r="H77" s="149"/>
      <c r="I77" s="149" t="s">
        <v>60</v>
      </c>
      <c r="J77" s="145">
        <v>45355.719502314816</v>
      </c>
      <c r="K77" s="144" t="s">
        <v>72</v>
      </c>
      <c r="L77" s="157">
        <f t="shared" si="0"/>
        <v>21.15575231481489</v>
      </c>
      <c r="M77" s="150" t="s">
        <v>85</v>
      </c>
      <c r="N77" s="149" t="s">
        <v>242</v>
      </c>
      <c r="O77" s="147"/>
      <c r="P77" s="151"/>
      <c r="Q77" s="151"/>
      <c r="R77" s="151"/>
      <c r="S77" s="149" t="s">
        <v>76</v>
      </c>
      <c r="T77" s="152"/>
      <c r="U77" s="153"/>
      <c r="V77" s="154"/>
      <c r="W77" s="149" t="s">
        <v>277</v>
      </c>
      <c r="X77" s="149"/>
      <c r="Y77" s="155"/>
      <c r="Z77" s="155"/>
      <c r="AA77" s="155"/>
      <c r="AB77" s="155"/>
      <c r="AC77" s="156" t="s">
        <v>63</v>
      </c>
    </row>
    <row r="78" spans="1:29" ht="33" x14ac:dyDescent="0.3">
      <c r="A78" s="121">
        <v>67</v>
      </c>
      <c r="B78" s="128" t="s">
        <v>152</v>
      </c>
      <c r="C78" s="129">
        <v>45307.876099537039</v>
      </c>
      <c r="D78" s="105" t="s">
        <v>63</v>
      </c>
      <c r="E78" s="106"/>
      <c r="F78" s="107"/>
      <c r="G78" s="106"/>
      <c r="H78" s="124"/>
      <c r="I78" s="124" t="s">
        <v>60</v>
      </c>
      <c r="J78" s="129">
        <v>45330.62908564815</v>
      </c>
      <c r="K78" s="128" t="s">
        <v>60</v>
      </c>
      <c r="L78" s="157">
        <f t="shared" si="0"/>
        <v>22.752986111110658</v>
      </c>
      <c r="M78" s="108" t="s">
        <v>85</v>
      </c>
      <c r="N78" s="124" t="s">
        <v>243</v>
      </c>
      <c r="O78" s="106"/>
      <c r="P78" s="109"/>
      <c r="Q78" s="109"/>
      <c r="R78" s="109"/>
      <c r="S78" s="124" t="s">
        <v>75</v>
      </c>
      <c r="T78" s="110"/>
      <c r="U78" s="111"/>
      <c r="V78" s="97"/>
      <c r="W78" s="124"/>
      <c r="X78" s="124" t="s">
        <v>277</v>
      </c>
      <c r="Y78" s="112"/>
      <c r="Z78" s="112"/>
      <c r="AA78" s="112"/>
      <c r="AB78" s="112"/>
      <c r="AC78" s="127" t="s">
        <v>63</v>
      </c>
    </row>
    <row r="79" spans="1:29" ht="33" x14ac:dyDescent="0.3">
      <c r="A79" s="121">
        <v>68</v>
      </c>
      <c r="B79" s="128" t="s">
        <v>153</v>
      </c>
      <c r="C79" s="129">
        <v>45349.557210648149</v>
      </c>
      <c r="D79" s="105" t="s">
        <v>63</v>
      </c>
      <c r="E79" s="106"/>
      <c r="F79" s="107"/>
      <c r="G79" s="106"/>
      <c r="H79" s="124"/>
      <c r="I79" s="124" t="s">
        <v>60</v>
      </c>
      <c r="J79" s="129">
        <v>45371.684039351851</v>
      </c>
      <c r="K79" s="128" t="s">
        <v>60</v>
      </c>
      <c r="L79" s="157">
        <f t="shared" ref="L79:L107" si="1">J79-C79</f>
        <v>22.126828703701904</v>
      </c>
      <c r="M79" s="108" t="s">
        <v>85</v>
      </c>
      <c r="N79" s="124" t="s">
        <v>244</v>
      </c>
      <c r="O79" s="106"/>
      <c r="P79" s="109"/>
      <c r="Q79" s="109"/>
      <c r="R79" s="109"/>
      <c r="S79" s="124" t="s">
        <v>76</v>
      </c>
      <c r="T79" s="110"/>
      <c r="U79" s="111"/>
      <c r="V79" s="97"/>
      <c r="W79" s="124"/>
      <c r="X79" s="124" t="s">
        <v>277</v>
      </c>
      <c r="Y79" s="112"/>
      <c r="Z79" s="112"/>
      <c r="AA79" s="112"/>
      <c r="AB79" s="112"/>
      <c r="AC79" s="127" t="s">
        <v>63</v>
      </c>
    </row>
    <row r="80" spans="1:29" ht="33" x14ac:dyDescent="0.3">
      <c r="A80" s="121">
        <v>69</v>
      </c>
      <c r="B80" s="128" t="s">
        <v>154</v>
      </c>
      <c r="C80" s="129">
        <v>45341.467442129629</v>
      </c>
      <c r="D80" s="105" t="s">
        <v>63</v>
      </c>
      <c r="E80" s="106"/>
      <c r="F80" s="107"/>
      <c r="G80" s="106"/>
      <c r="H80" s="124"/>
      <c r="I80" s="124" t="s">
        <v>60</v>
      </c>
      <c r="J80" s="129">
        <v>45362.663541666669</v>
      </c>
      <c r="K80" s="128" t="s">
        <v>60</v>
      </c>
      <c r="L80" s="157">
        <f t="shared" si="1"/>
        <v>21.196099537039117</v>
      </c>
      <c r="M80" s="108" t="s">
        <v>85</v>
      </c>
      <c r="N80" s="124" t="s">
        <v>245</v>
      </c>
      <c r="O80" s="106"/>
      <c r="P80" s="109"/>
      <c r="Q80" s="109"/>
      <c r="R80" s="109"/>
      <c r="S80" s="124" t="s">
        <v>77</v>
      </c>
      <c r="T80" s="110"/>
      <c r="U80" s="111"/>
      <c r="V80" s="97"/>
      <c r="W80" s="124"/>
      <c r="X80" s="124" t="s">
        <v>277</v>
      </c>
      <c r="Y80" s="112"/>
      <c r="Z80" s="112"/>
      <c r="AA80" s="112"/>
      <c r="AB80" s="112"/>
      <c r="AC80" s="127" t="s">
        <v>63</v>
      </c>
    </row>
    <row r="81" spans="1:29" ht="33" x14ac:dyDescent="0.3">
      <c r="A81" s="121">
        <v>70</v>
      </c>
      <c r="B81" s="128" t="s">
        <v>155</v>
      </c>
      <c r="C81" s="129">
        <v>45356.014641203707</v>
      </c>
      <c r="D81" s="105" t="s">
        <v>63</v>
      </c>
      <c r="E81" s="106"/>
      <c r="F81" s="107"/>
      <c r="G81" s="106"/>
      <c r="H81" s="124"/>
      <c r="I81" s="124" t="s">
        <v>60</v>
      </c>
      <c r="J81" s="129">
        <v>45372.652986111112</v>
      </c>
      <c r="K81" s="128" t="s">
        <v>60</v>
      </c>
      <c r="L81" s="157">
        <f t="shared" si="1"/>
        <v>16.638344907405553</v>
      </c>
      <c r="M81" s="108" t="s">
        <v>85</v>
      </c>
      <c r="N81" s="124" t="s">
        <v>246</v>
      </c>
      <c r="O81" s="106"/>
      <c r="P81" s="109"/>
      <c r="Q81" s="109"/>
      <c r="R81" s="109"/>
      <c r="S81" s="124" t="s">
        <v>76</v>
      </c>
      <c r="T81" s="110"/>
      <c r="U81" s="111"/>
      <c r="V81" s="97"/>
      <c r="W81" s="124"/>
      <c r="X81" s="124" t="s">
        <v>277</v>
      </c>
      <c r="Y81" s="112"/>
      <c r="Z81" s="112"/>
      <c r="AA81" s="112"/>
      <c r="AB81" s="112"/>
      <c r="AC81" s="127" t="s">
        <v>63</v>
      </c>
    </row>
    <row r="82" spans="1:29" ht="33" x14ac:dyDescent="0.3">
      <c r="A82" s="121">
        <v>71</v>
      </c>
      <c r="B82" s="128" t="s">
        <v>156</v>
      </c>
      <c r="C82" s="129">
        <v>45346.607152777775</v>
      </c>
      <c r="D82" s="105" t="s">
        <v>63</v>
      </c>
      <c r="E82" s="106"/>
      <c r="F82" s="107"/>
      <c r="G82" s="106"/>
      <c r="H82" s="124"/>
      <c r="I82" s="124" t="s">
        <v>60</v>
      </c>
      <c r="J82" s="129">
        <v>45370.681574074071</v>
      </c>
      <c r="K82" s="128" t="s">
        <v>60</v>
      </c>
      <c r="L82" s="157">
        <f t="shared" si="1"/>
        <v>24.07442129629635</v>
      </c>
      <c r="M82" s="108" t="s">
        <v>85</v>
      </c>
      <c r="N82" s="124" t="s">
        <v>247</v>
      </c>
      <c r="O82" s="106"/>
      <c r="P82" s="109"/>
      <c r="Q82" s="109"/>
      <c r="R82" s="109"/>
      <c r="S82" s="124" t="s">
        <v>76</v>
      </c>
      <c r="T82" s="110"/>
      <c r="U82" s="111"/>
      <c r="V82" s="97"/>
      <c r="W82" s="124"/>
      <c r="X82" s="124" t="s">
        <v>277</v>
      </c>
      <c r="Y82" s="112"/>
      <c r="Z82" s="112"/>
      <c r="AA82" s="112"/>
      <c r="AB82" s="112"/>
      <c r="AC82" s="127" t="s">
        <v>63</v>
      </c>
    </row>
    <row r="83" spans="1:29" ht="33" x14ac:dyDescent="0.3">
      <c r="A83" s="121">
        <v>72</v>
      </c>
      <c r="B83" s="128" t="s">
        <v>157</v>
      </c>
      <c r="C83" s="129">
        <v>45303.445717592593</v>
      </c>
      <c r="D83" s="105" t="s">
        <v>63</v>
      </c>
      <c r="E83" s="106"/>
      <c r="F83" s="107"/>
      <c r="G83" s="106"/>
      <c r="H83" s="124"/>
      <c r="I83" s="124" t="s">
        <v>60</v>
      </c>
      <c r="J83" s="129">
        <v>45324.561921296299</v>
      </c>
      <c r="K83" s="128" t="s">
        <v>60</v>
      </c>
      <c r="L83" s="157">
        <f t="shared" si="1"/>
        <v>21.11620370370656</v>
      </c>
      <c r="M83" s="108" t="s">
        <v>85</v>
      </c>
      <c r="N83" s="124" t="s">
        <v>248</v>
      </c>
      <c r="O83" s="106"/>
      <c r="P83" s="109"/>
      <c r="Q83" s="109"/>
      <c r="R83" s="109"/>
      <c r="S83" s="124" t="s">
        <v>76</v>
      </c>
      <c r="T83" s="110"/>
      <c r="U83" s="111"/>
      <c r="V83" s="97"/>
      <c r="W83" s="124"/>
      <c r="X83" s="124" t="s">
        <v>277</v>
      </c>
      <c r="Y83" s="112"/>
      <c r="Z83" s="112"/>
      <c r="AA83" s="112"/>
      <c r="AB83" s="112"/>
      <c r="AC83" s="127" t="s">
        <v>63</v>
      </c>
    </row>
    <row r="84" spans="1:29" ht="33" x14ac:dyDescent="0.3">
      <c r="A84" s="121">
        <v>73</v>
      </c>
      <c r="B84" s="128" t="s">
        <v>158</v>
      </c>
      <c r="C84" s="129">
        <v>45301.868206018517</v>
      </c>
      <c r="D84" s="105" t="s">
        <v>63</v>
      </c>
      <c r="E84" s="106"/>
      <c r="F84" s="107"/>
      <c r="G84" s="106"/>
      <c r="H84" s="124"/>
      <c r="I84" s="124" t="s">
        <v>60</v>
      </c>
      <c r="J84" s="129">
        <v>45323.662314814814</v>
      </c>
      <c r="K84" s="128" t="s">
        <v>60</v>
      </c>
      <c r="L84" s="157">
        <f t="shared" si="1"/>
        <v>21.794108796297223</v>
      </c>
      <c r="M84" s="108" t="s">
        <v>85</v>
      </c>
      <c r="N84" s="124" t="s">
        <v>249</v>
      </c>
      <c r="O84" s="106"/>
      <c r="P84" s="109"/>
      <c r="Q84" s="109"/>
      <c r="R84" s="109"/>
      <c r="S84" s="124" t="s">
        <v>81</v>
      </c>
      <c r="T84" s="110"/>
      <c r="U84" s="111"/>
      <c r="V84" s="97"/>
      <c r="W84" s="124"/>
      <c r="X84" s="124"/>
      <c r="Y84" s="112"/>
      <c r="Z84" s="112"/>
      <c r="AA84" s="112"/>
      <c r="AB84" s="112"/>
      <c r="AC84" s="127" t="s">
        <v>63</v>
      </c>
    </row>
    <row r="85" spans="1:29" ht="33" x14ac:dyDescent="0.3">
      <c r="A85" s="121">
        <v>74</v>
      </c>
      <c r="B85" s="128" t="s">
        <v>159</v>
      </c>
      <c r="C85" s="129">
        <v>45322.614166666666</v>
      </c>
      <c r="D85" s="105" t="s">
        <v>63</v>
      </c>
      <c r="E85" s="106"/>
      <c r="F85" s="107"/>
      <c r="G85" s="106"/>
      <c r="H85" s="124"/>
      <c r="I85" s="124" t="s">
        <v>60</v>
      </c>
      <c r="J85" s="129">
        <v>45344.650358796294</v>
      </c>
      <c r="K85" s="128" t="s">
        <v>60</v>
      </c>
      <c r="L85" s="157">
        <f t="shared" si="1"/>
        <v>22.036192129628034</v>
      </c>
      <c r="M85" s="108" t="s">
        <v>85</v>
      </c>
      <c r="N85" s="124" t="s">
        <v>250</v>
      </c>
      <c r="O85" s="106"/>
      <c r="P85" s="109"/>
      <c r="Q85" s="109"/>
      <c r="R85" s="109"/>
      <c r="S85" s="124" t="s">
        <v>76</v>
      </c>
      <c r="T85" s="110"/>
      <c r="U85" s="111"/>
      <c r="V85" s="97"/>
      <c r="W85" s="124"/>
      <c r="X85" s="124"/>
      <c r="Y85" s="112"/>
      <c r="Z85" s="112"/>
      <c r="AA85" s="112"/>
      <c r="AB85" s="112"/>
      <c r="AC85" s="127" t="s">
        <v>63</v>
      </c>
    </row>
    <row r="86" spans="1:29" ht="33" x14ac:dyDescent="0.3">
      <c r="A86" s="121">
        <v>75</v>
      </c>
      <c r="B86" s="128" t="s">
        <v>160</v>
      </c>
      <c r="C86" s="129">
        <v>45288.038483796299</v>
      </c>
      <c r="D86" s="105" t="s">
        <v>63</v>
      </c>
      <c r="E86" s="106"/>
      <c r="F86" s="107"/>
      <c r="G86" s="106"/>
      <c r="H86" s="124"/>
      <c r="I86" s="124" t="s">
        <v>60</v>
      </c>
      <c r="J86" s="129">
        <v>45315.654872685183</v>
      </c>
      <c r="K86" s="128" t="s">
        <v>60</v>
      </c>
      <c r="L86" s="157">
        <f t="shared" si="1"/>
        <v>27.616388888884103</v>
      </c>
      <c r="M86" s="108" t="s">
        <v>85</v>
      </c>
      <c r="N86" s="124" t="s">
        <v>251</v>
      </c>
      <c r="O86" s="106"/>
      <c r="P86" s="109"/>
      <c r="Q86" s="109"/>
      <c r="R86" s="109"/>
      <c r="S86" s="124" t="s">
        <v>75</v>
      </c>
      <c r="T86" s="110"/>
      <c r="U86" s="111"/>
      <c r="V86" s="97"/>
      <c r="W86" s="124"/>
      <c r="X86" s="124" t="s">
        <v>277</v>
      </c>
      <c r="Y86" s="112"/>
      <c r="Z86" s="112"/>
      <c r="AA86" s="112"/>
      <c r="AB86" s="112"/>
      <c r="AC86" s="127" t="s">
        <v>63</v>
      </c>
    </row>
    <row r="87" spans="1:29" ht="33" x14ac:dyDescent="0.3">
      <c r="A87" s="121">
        <v>76</v>
      </c>
      <c r="B87" s="128" t="s">
        <v>161</v>
      </c>
      <c r="C87" s="129">
        <v>45365.359560185185</v>
      </c>
      <c r="D87" s="105" t="s">
        <v>63</v>
      </c>
      <c r="E87" s="106"/>
      <c r="F87" s="107"/>
      <c r="G87" s="106"/>
      <c r="H87" s="124"/>
      <c r="I87" s="124" t="s">
        <v>72</v>
      </c>
      <c r="J87" s="131" t="s">
        <v>276</v>
      </c>
      <c r="K87" s="128" t="s">
        <v>60</v>
      </c>
      <c r="L87" s="157"/>
      <c r="M87" s="108" t="s">
        <v>85</v>
      </c>
      <c r="N87" s="124" t="s">
        <v>252</v>
      </c>
      <c r="O87" s="106"/>
      <c r="P87" s="109"/>
      <c r="Q87" s="109"/>
      <c r="R87" s="109"/>
      <c r="S87" s="124" t="s">
        <v>77</v>
      </c>
      <c r="T87" s="110"/>
      <c r="U87" s="111"/>
      <c r="V87" s="97"/>
      <c r="W87" s="124" t="s">
        <v>277</v>
      </c>
      <c r="X87" s="124"/>
      <c r="Y87" s="112"/>
      <c r="Z87" s="112"/>
      <c r="AA87" s="112"/>
      <c r="AB87" s="112"/>
      <c r="AC87" s="127" t="s">
        <v>63</v>
      </c>
    </row>
    <row r="88" spans="1:29" ht="33" x14ac:dyDescent="0.3">
      <c r="A88" s="121">
        <v>77</v>
      </c>
      <c r="B88" s="128" t="s">
        <v>162</v>
      </c>
      <c r="C88" s="129">
        <v>45302.51425925926</v>
      </c>
      <c r="D88" s="105" t="s">
        <v>63</v>
      </c>
      <c r="E88" s="106"/>
      <c r="F88" s="107"/>
      <c r="G88" s="106"/>
      <c r="H88" s="124"/>
      <c r="I88" s="124" t="s">
        <v>60</v>
      </c>
      <c r="J88" s="129">
        <v>45323.656226851854</v>
      </c>
      <c r="K88" s="128" t="s">
        <v>60</v>
      </c>
      <c r="L88" s="157">
        <f t="shared" si="1"/>
        <v>21.141967592593573</v>
      </c>
      <c r="M88" s="108" t="s">
        <v>85</v>
      </c>
      <c r="N88" s="124" t="s">
        <v>208</v>
      </c>
      <c r="O88" s="106"/>
      <c r="P88" s="109"/>
      <c r="Q88" s="109"/>
      <c r="R88" s="109"/>
      <c r="S88" s="124" t="s">
        <v>75</v>
      </c>
      <c r="T88" s="110"/>
      <c r="U88" s="111"/>
      <c r="V88" s="97"/>
      <c r="W88" s="124"/>
      <c r="X88" s="124" t="s">
        <v>277</v>
      </c>
      <c r="Y88" s="112"/>
      <c r="Z88" s="112"/>
      <c r="AA88" s="112"/>
      <c r="AB88" s="112"/>
      <c r="AC88" s="127" t="s">
        <v>63</v>
      </c>
    </row>
    <row r="89" spans="1:29" ht="33" x14ac:dyDescent="0.3">
      <c r="A89" s="121">
        <v>78</v>
      </c>
      <c r="B89" s="128" t="s">
        <v>163</v>
      </c>
      <c r="C89" s="129">
        <v>45363.762141203704</v>
      </c>
      <c r="D89" s="105" t="s">
        <v>63</v>
      </c>
      <c r="E89" s="106"/>
      <c r="F89" s="107"/>
      <c r="G89" s="106"/>
      <c r="H89" s="124"/>
      <c r="I89" s="124" t="s">
        <v>72</v>
      </c>
      <c r="J89" s="131" t="s">
        <v>276</v>
      </c>
      <c r="K89" s="128" t="s">
        <v>60</v>
      </c>
      <c r="L89" s="157"/>
      <c r="M89" s="108" t="s">
        <v>85</v>
      </c>
      <c r="N89" s="124" t="s">
        <v>253</v>
      </c>
      <c r="O89" s="106"/>
      <c r="P89" s="109"/>
      <c r="Q89" s="109"/>
      <c r="R89" s="109"/>
      <c r="S89" s="124" t="s">
        <v>78</v>
      </c>
      <c r="T89" s="110"/>
      <c r="U89" s="111"/>
      <c r="V89" s="97"/>
      <c r="W89" s="124"/>
      <c r="X89" s="124"/>
      <c r="Y89" s="112"/>
      <c r="Z89" s="112"/>
      <c r="AA89" s="112"/>
      <c r="AB89" s="112"/>
      <c r="AC89" s="127" t="s">
        <v>63</v>
      </c>
    </row>
    <row r="90" spans="1:29" ht="33" x14ac:dyDescent="0.3">
      <c r="A90" s="121">
        <v>79</v>
      </c>
      <c r="B90" s="128" t="s">
        <v>164</v>
      </c>
      <c r="C90" s="129">
        <v>45293.820798611108</v>
      </c>
      <c r="D90" s="105" t="s">
        <v>63</v>
      </c>
      <c r="E90" s="106"/>
      <c r="F90" s="107"/>
      <c r="G90" s="106"/>
      <c r="H90" s="124"/>
      <c r="I90" s="124" t="s">
        <v>60</v>
      </c>
      <c r="J90" s="129">
        <v>45315.733252314814</v>
      </c>
      <c r="K90" s="128" t="s">
        <v>60</v>
      </c>
      <c r="L90" s="157">
        <f t="shared" si="1"/>
        <v>21.912453703705978</v>
      </c>
      <c r="M90" s="108" t="s">
        <v>85</v>
      </c>
      <c r="N90" s="124" t="s">
        <v>254</v>
      </c>
      <c r="O90" s="106"/>
      <c r="P90" s="109"/>
      <c r="Q90" s="109"/>
      <c r="R90" s="109"/>
      <c r="S90" s="124" t="s">
        <v>75</v>
      </c>
      <c r="T90" s="110"/>
      <c r="U90" s="111"/>
      <c r="V90" s="97"/>
      <c r="W90" s="124"/>
      <c r="X90" s="124"/>
      <c r="Y90" s="112"/>
      <c r="Z90" s="112"/>
      <c r="AA90" s="112"/>
      <c r="AB90" s="112"/>
      <c r="AC90" s="127" t="s">
        <v>63</v>
      </c>
    </row>
    <row r="91" spans="1:29" ht="33" x14ac:dyDescent="0.3">
      <c r="A91" s="121">
        <v>80</v>
      </c>
      <c r="B91" s="128" t="s">
        <v>165</v>
      </c>
      <c r="C91" s="129">
        <v>45309.705416666664</v>
      </c>
      <c r="D91" s="105" t="s">
        <v>63</v>
      </c>
      <c r="E91" s="106"/>
      <c r="F91" s="107"/>
      <c r="G91" s="106"/>
      <c r="H91" s="124"/>
      <c r="I91" s="124" t="s">
        <v>60</v>
      </c>
      <c r="J91" s="129">
        <v>45328.553807870368</v>
      </c>
      <c r="K91" s="128" t="s">
        <v>60</v>
      </c>
      <c r="L91" s="157">
        <f t="shared" si="1"/>
        <v>18.848391203704523</v>
      </c>
      <c r="M91" s="108" t="s">
        <v>85</v>
      </c>
      <c r="N91" s="124" t="s">
        <v>255</v>
      </c>
      <c r="O91" s="106"/>
      <c r="P91" s="109"/>
      <c r="Q91" s="109"/>
      <c r="R91" s="109"/>
      <c r="S91" s="124" t="s">
        <v>75</v>
      </c>
      <c r="T91" s="110"/>
      <c r="U91" s="111"/>
      <c r="V91" s="97"/>
      <c r="W91" s="124"/>
      <c r="X91" s="124" t="s">
        <v>277</v>
      </c>
      <c r="Y91" s="112"/>
      <c r="Z91" s="112"/>
      <c r="AA91" s="112"/>
      <c r="AB91" s="112"/>
      <c r="AC91" s="127" t="s">
        <v>63</v>
      </c>
    </row>
    <row r="92" spans="1:29" ht="33" x14ac:dyDescent="0.3">
      <c r="A92" s="121">
        <v>81</v>
      </c>
      <c r="B92" s="128" t="s">
        <v>166</v>
      </c>
      <c r="C92" s="129">
        <v>45294.663680555554</v>
      </c>
      <c r="D92" s="105" t="s">
        <v>63</v>
      </c>
      <c r="E92" s="106"/>
      <c r="F92" s="107"/>
      <c r="G92" s="106"/>
      <c r="H92" s="124"/>
      <c r="I92" s="124" t="s">
        <v>60</v>
      </c>
      <c r="J92" s="129">
        <v>45315.540902777779</v>
      </c>
      <c r="K92" s="128" t="s">
        <v>60</v>
      </c>
      <c r="L92" s="157">
        <f t="shared" si="1"/>
        <v>20.8772222222251</v>
      </c>
      <c r="M92" s="108" t="s">
        <v>85</v>
      </c>
      <c r="N92" s="124" t="s">
        <v>256</v>
      </c>
      <c r="O92" s="106"/>
      <c r="P92" s="109"/>
      <c r="Q92" s="109"/>
      <c r="R92" s="109"/>
      <c r="S92" s="124" t="s">
        <v>275</v>
      </c>
      <c r="T92" s="110"/>
      <c r="U92" s="111"/>
      <c r="V92" s="97"/>
      <c r="W92" s="124"/>
      <c r="X92" s="124"/>
      <c r="Y92" s="112"/>
      <c r="Z92" s="112"/>
      <c r="AA92" s="112"/>
      <c r="AB92" s="112"/>
      <c r="AC92" s="127" t="s">
        <v>63</v>
      </c>
    </row>
    <row r="93" spans="1:29" ht="33" x14ac:dyDescent="0.3">
      <c r="A93" s="121">
        <v>82</v>
      </c>
      <c r="B93" s="128" t="s">
        <v>167</v>
      </c>
      <c r="C93" s="129">
        <v>45307.533796296295</v>
      </c>
      <c r="D93" s="105" t="s">
        <v>63</v>
      </c>
      <c r="E93" s="106"/>
      <c r="F93" s="107"/>
      <c r="G93" s="106"/>
      <c r="H93" s="124"/>
      <c r="I93" s="124" t="s">
        <v>60</v>
      </c>
      <c r="J93" s="129">
        <v>45310.710729166669</v>
      </c>
      <c r="K93" s="128" t="s">
        <v>60</v>
      </c>
      <c r="L93" s="157">
        <f t="shared" si="1"/>
        <v>3.176932870374003</v>
      </c>
      <c r="M93" s="108" t="s">
        <v>85</v>
      </c>
      <c r="N93" s="124" t="s">
        <v>257</v>
      </c>
      <c r="O93" s="106"/>
      <c r="P93" s="109"/>
      <c r="Q93" s="109"/>
      <c r="R93" s="109"/>
      <c r="S93" s="124" t="s">
        <v>75</v>
      </c>
      <c r="T93" s="110"/>
      <c r="U93" s="111"/>
      <c r="V93" s="97"/>
      <c r="W93" s="124" t="s">
        <v>277</v>
      </c>
      <c r="X93" s="124"/>
      <c r="Y93" s="112"/>
      <c r="Z93" s="112"/>
      <c r="AA93" s="112"/>
      <c r="AB93" s="112"/>
      <c r="AC93" s="127" t="s">
        <v>63</v>
      </c>
    </row>
    <row r="94" spans="1:29" ht="33" x14ac:dyDescent="0.3">
      <c r="A94" s="121">
        <v>83</v>
      </c>
      <c r="B94" s="128" t="s">
        <v>168</v>
      </c>
      <c r="C94" s="129">
        <v>45343.680578703701</v>
      </c>
      <c r="D94" s="105" t="s">
        <v>63</v>
      </c>
      <c r="E94" s="106"/>
      <c r="F94" s="107"/>
      <c r="G94" s="106"/>
      <c r="H94" s="124"/>
      <c r="I94" s="124" t="s">
        <v>60</v>
      </c>
      <c r="J94" s="129">
        <v>45365.668379629627</v>
      </c>
      <c r="K94" s="128" t="s">
        <v>60</v>
      </c>
      <c r="L94" s="157">
        <f t="shared" si="1"/>
        <v>21.987800925926422</v>
      </c>
      <c r="M94" s="108" t="s">
        <v>85</v>
      </c>
      <c r="N94" s="124" t="s">
        <v>258</v>
      </c>
      <c r="O94" s="106"/>
      <c r="P94" s="109"/>
      <c r="Q94" s="109"/>
      <c r="R94" s="109"/>
      <c r="S94" s="124" t="s">
        <v>75</v>
      </c>
      <c r="T94" s="110"/>
      <c r="U94" s="111"/>
      <c r="V94" s="97"/>
      <c r="W94" s="124"/>
      <c r="X94" s="124" t="s">
        <v>277</v>
      </c>
      <c r="Y94" s="112"/>
      <c r="Z94" s="112"/>
      <c r="AA94" s="112"/>
      <c r="AB94" s="112"/>
      <c r="AC94" s="127" t="s">
        <v>63</v>
      </c>
    </row>
    <row r="95" spans="1:29" ht="33" x14ac:dyDescent="0.3">
      <c r="A95" s="121">
        <v>84</v>
      </c>
      <c r="B95" s="128" t="s">
        <v>169</v>
      </c>
      <c r="C95" s="129">
        <v>45283.002418981479</v>
      </c>
      <c r="D95" s="105" t="s">
        <v>63</v>
      </c>
      <c r="E95" s="106"/>
      <c r="F95" s="107"/>
      <c r="G95" s="106"/>
      <c r="H95" s="124"/>
      <c r="I95" s="124" t="s">
        <v>60</v>
      </c>
      <c r="J95" s="129">
        <v>45315.690763888888</v>
      </c>
      <c r="K95" s="128" t="s">
        <v>60</v>
      </c>
      <c r="L95" s="157">
        <f t="shared" si="1"/>
        <v>32.688344907408464</v>
      </c>
      <c r="M95" s="108" t="s">
        <v>85</v>
      </c>
      <c r="N95" s="124" t="s">
        <v>259</v>
      </c>
      <c r="O95" s="106"/>
      <c r="P95" s="109"/>
      <c r="Q95" s="109"/>
      <c r="R95" s="109"/>
      <c r="S95" s="124" t="s">
        <v>75</v>
      </c>
      <c r="T95" s="110"/>
      <c r="U95" s="111"/>
      <c r="V95" s="97"/>
      <c r="W95" s="124" t="s">
        <v>277</v>
      </c>
      <c r="X95" s="124"/>
      <c r="Y95" s="112"/>
      <c r="Z95" s="112"/>
      <c r="AA95" s="112"/>
      <c r="AB95" s="112"/>
      <c r="AC95" s="127" t="s">
        <v>63</v>
      </c>
    </row>
    <row r="96" spans="1:29" ht="33" x14ac:dyDescent="0.3">
      <c r="A96" s="121">
        <v>85</v>
      </c>
      <c r="B96" s="128" t="s">
        <v>170</v>
      </c>
      <c r="C96" s="129">
        <v>45355.659548611111</v>
      </c>
      <c r="D96" s="105" t="s">
        <v>63</v>
      </c>
      <c r="E96" s="106"/>
      <c r="F96" s="107"/>
      <c r="G96" s="106"/>
      <c r="H96" s="124"/>
      <c r="I96" s="124" t="s">
        <v>60</v>
      </c>
      <c r="J96" s="129">
        <v>45372.628842592596</v>
      </c>
      <c r="K96" s="128" t="s">
        <v>60</v>
      </c>
      <c r="L96" s="157">
        <f t="shared" si="1"/>
        <v>16.969293981484952</v>
      </c>
      <c r="M96" s="108" t="s">
        <v>85</v>
      </c>
      <c r="N96" s="124" t="s">
        <v>260</v>
      </c>
      <c r="O96" s="106"/>
      <c r="P96" s="109"/>
      <c r="Q96" s="109"/>
      <c r="R96" s="109"/>
      <c r="S96" s="124" t="s">
        <v>77</v>
      </c>
      <c r="T96" s="110"/>
      <c r="U96" s="111"/>
      <c r="V96" s="97"/>
      <c r="W96" s="124"/>
      <c r="X96" s="124" t="s">
        <v>277</v>
      </c>
      <c r="Y96" s="112"/>
      <c r="Z96" s="112"/>
      <c r="AA96" s="112"/>
      <c r="AB96" s="112"/>
      <c r="AC96" s="127" t="s">
        <v>63</v>
      </c>
    </row>
    <row r="97" spans="1:29" ht="33" x14ac:dyDescent="0.3">
      <c r="A97" s="121">
        <v>86</v>
      </c>
      <c r="B97" s="128" t="s">
        <v>171</v>
      </c>
      <c r="C97" s="129">
        <v>45310.846388888887</v>
      </c>
      <c r="D97" s="105" t="s">
        <v>63</v>
      </c>
      <c r="E97" s="106"/>
      <c r="F97" s="107"/>
      <c r="G97" s="106"/>
      <c r="H97" s="124"/>
      <c r="I97" s="124" t="s">
        <v>60</v>
      </c>
      <c r="J97" s="129">
        <v>45335.656956018516</v>
      </c>
      <c r="K97" s="128" t="s">
        <v>60</v>
      </c>
      <c r="L97" s="157">
        <f t="shared" si="1"/>
        <v>24.810567129628907</v>
      </c>
      <c r="M97" s="108" t="s">
        <v>85</v>
      </c>
      <c r="N97" s="124" t="s">
        <v>261</v>
      </c>
      <c r="O97" s="106"/>
      <c r="P97" s="109"/>
      <c r="Q97" s="109"/>
      <c r="R97" s="109"/>
      <c r="S97" s="124" t="s">
        <v>275</v>
      </c>
      <c r="T97" s="110"/>
      <c r="U97" s="111"/>
      <c r="V97" s="97"/>
      <c r="W97" s="124"/>
      <c r="X97" s="124"/>
      <c r="Y97" s="112"/>
      <c r="Z97" s="112"/>
      <c r="AA97" s="112"/>
      <c r="AB97" s="112"/>
      <c r="AC97" s="127" t="s">
        <v>63</v>
      </c>
    </row>
    <row r="98" spans="1:29" ht="33" x14ac:dyDescent="0.3">
      <c r="A98" s="121">
        <v>87</v>
      </c>
      <c r="B98" s="128" t="s">
        <v>172</v>
      </c>
      <c r="C98" s="129">
        <v>45282.531770833331</v>
      </c>
      <c r="D98" s="105" t="s">
        <v>63</v>
      </c>
      <c r="E98" s="106"/>
      <c r="F98" s="107"/>
      <c r="G98" s="106"/>
      <c r="H98" s="124"/>
      <c r="I98" s="124" t="s">
        <v>60</v>
      </c>
      <c r="J98" s="129">
        <v>45314.652326388888</v>
      </c>
      <c r="K98" s="128" t="s">
        <v>60</v>
      </c>
      <c r="L98" s="157">
        <f t="shared" si="1"/>
        <v>32.120555555557075</v>
      </c>
      <c r="M98" s="108" t="s">
        <v>85</v>
      </c>
      <c r="N98" s="124" t="s">
        <v>65</v>
      </c>
      <c r="O98" s="106"/>
      <c r="P98" s="109"/>
      <c r="Q98" s="109"/>
      <c r="R98" s="109"/>
      <c r="S98" s="124" t="s">
        <v>76</v>
      </c>
      <c r="T98" s="110"/>
      <c r="U98" s="111"/>
      <c r="V98" s="97"/>
      <c r="W98" s="124"/>
      <c r="X98" s="124"/>
      <c r="Y98" s="112"/>
      <c r="Z98" s="112"/>
      <c r="AA98" s="112"/>
      <c r="AB98" s="112"/>
      <c r="AC98" s="127" t="s">
        <v>63</v>
      </c>
    </row>
    <row r="99" spans="1:29" ht="33" x14ac:dyDescent="0.3">
      <c r="A99" s="121">
        <v>88</v>
      </c>
      <c r="B99" s="128" t="s">
        <v>173</v>
      </c>
      <c r="C99" s="129">
        <v>45353.590891203705</v>
      </c>
      <c r="D99" s="105" t="s">
        <v>63</v>
      </c>
      <c r="E99" s="106"/>
      <c r="F99" s="107"/>
      <c r="G99" s="106"/>
      <c r="H99" s="124"/>
      <c r="I99" s="124" t="s">
        <v>60</v>
      </c>
      <c r="J99" s="129">
        <v>45373.661446759259</v>
      </c>
      <c r="K99" s="128" t="s">
        <v>60</v>
      </c>
      <c r="L99" s="157">
        <f t="shared" si="1"/>
        <v>20.070555555554165</v>
      </c>
      <c r="M99" s="108" t="s">
        <v>85</v>
      </c>
      <c r="N99" s="124" t="s">
        <v>262</v>
      </c>
      <c r="O99" s="106"/>
      <c r="P99" s="109"/>
      <c r="Q99" s="109"/>
      <c r="R99" s="109"/>
      <c r="S99" s="124" t="s">
        <v>77</v>
      </c>
      <c r="T99" s="110"/>
      <c r="U99" s="111"/>
      <c r="V99" s="97"/>
      <c r="W99" s="124"/>
      <c r="X99" s="124" t="s">
        <v>277</v>
      </c>
      <c r="Y99" s="112"/>
      <c r="Z99" s="112"/>
      <c r="AA99" s="112"/>
      <c r="AB99" s="112"/>
      <c r="AC99" s="127" t="s">
        <v>63</v>
      </c>
    </row>
    <row r="100" spans="1:29" ht="33" x14ac:dyDescent="0.3">
      <c r="A100" s="121">
        <v>89</v>
      </c>
      <c r="B100" s="128" t="s">
        <v>174</v>
      </c>
      <c r="C100" s="129">
        <v>45294.44158564815</v>
      </c>
      <c r="D100" s="105" t="s">
        <v>63</v>
      </c>
      <c r="E100" s="106"/>
      <c r="F100" s="107"/>
      <c r="G100" s="106"/>
      <c r="H100" s="124"/>
      <c r="I100" s="124" t="s">
        <v>60</v>
      </c>
      <c r="J100" s="129">
        <v>45314.671030092592</v>
      </c>
      <c r="K100" s="128" t="s">
        <v>60</v>
      </c>
      <c r="L100" s="157">
        <f t="shared" si="1"/>
        <v>20.229444444441469</v>
      </c>
      <c r="M100" s="108" t="s">
        <v>85</v>
      </c>
      <c r="N100" s="124" t="s">
        <v>263</v>
      </c>
      <c r="O100" s="106"/>
      <c r="P100" s="109"/>
      <c r="Q100" s="109"/>
      <c r="R100" s="109"/>
      <c r="S100" s="124" t="s">
        <v>76</v>
      </c>
      <c r="T100" s="110"/>
      <c r="U100" s="111"/>
      <c r="V100" s="97"/>
      <c r="W100" s="124"/>
      <c r="X100" s="124" t="s">
        <v>277</v>
      </c>
      <c r="Y100" s="112"/>
      <c r="Z100" s="112"/>
      <c r="AA100" s="112"/>
      <c r="AB100" s="112"/>
      <c r="AC100" s="127" t="s">
        <v>63</v>
      </c>
    </row>
    <row r="101" spans="1:29" ht="33" x14ac:dyDescent="0.3">
      <c r="A101" s="121">
        <v>90</v>
      </c>
      <c r="B101" s="128" t="s">
        <v>175</v>
      </c>
      <c r="C101" s="129">
        <v>45349.702094907407</v>
      </c>
      <c r="D101" s="105" t="s">
        <v>63</v>
      </c>
      <c r="E101" s="106"/>
      <c r="F101" s="107"/>
      <c r="G101" s="106"/>
      <c r="H101" s="124"/>
      <c r="I101" s="124" t="s">
        <v>60</v>
      </c>
      <c r="J101" s="129">
        <v>45372.599965277775</v>
      </c>
      <c r="K101" s="128" t="s">
        <v>60</v>
      </c>
      <c r="L101" s="157">
        <f t="shared" si="1"/>
        <v>22.897870370368764</v>
      </c>
      <c r="M101" s="108" t="s">
        <v>85</v>
      </c>
      <c r="N101" s="124" t="s">
        <v>264</v>
      </c>
      <c r="O101" s="106"/>
      <c r="P101" s="109"/>
      <c r="Q101" s="109"/>
      <c r="R101" s="109"/>
      <c r="S101" s="124" t="s">
        <v>76</v>
      </c>
      <c r="T101" s="110"/>
      <c r="U101" s="111"/>
      <c r="V101" s="97"/>
      <c r="W101" s="124" t="s">
        <v>277</v>
      </c>
      <c r="X101" s="124"/>
      <c r="Y101" s="112"/>
      <c r="Z101" s="112"/>
      <c r="AA101" s="112"/>
      <c r="AB101" s="112"/>
      <c r="AC101" s="127" t="s">
        <v>63</v>
      </c>
    </row>
    <row r="102" spans="1:29" ht="33" x14ac:dyDescent="0.3">
      <c r="A102" s="121">
        <v>91</v>
      </c>
      <c r="B102" s="128" t="s">
        <v>176</v>
      </c>
      <c r="C102" s="129">
        <v>45304.003530092596</v>
      </c>
      <c r="D102" s="105" t="s">
        <v>63</v>
      </c>
      <c r="E102" s="106"/>
      <c r="F102" s="107"/>
      <c r="G102" s="106"/>
      <c r="H102" s="124"/>
      <c r="I102" s="124" t="s">
        <v>60</v>
      </c>
      <c r="J102" s="129">
        <v>45328.714849537035</v>
      </c>
      <c r="K102" s="128" t="s">
        <v>60</v>
      </c>
      <c r="L102" s="157">
        <f t="shared" si="1"/>
        <v>24.711319444439141</v>
      </c>
      <c r="M102" s="108" t="s">
        <v>85</v>
      </c>
      <c r="N102" s="124" t="s">
        <v>265</v>
      </c>
      <c r="O102" s="106"/>
      <c r="P102" s="109"/>
      <c r="Q102" s="109"/>
      <c r="R102" s="109"/>
      <c r="S102" s="124" t="s">
        <v>77</v>
      </c>
      <c r="T102" s="110"/>
      <c r="U102" s="111"/>
      <c r="V102" s="97"/>
      <c r="W102" s="124"/>
      <c r="X102" s="124" t="s">
        <v>277</v>
      </c>
      <c r="Y102" s="112"/>
      <c r="Z102" s="112"/>
      <c r="AA102" s="112"/>
      <c r="AB102" s="112"/>
      <c r="AC102" s="127" t="s">
        <v>63</v>
      </c>
    </row>
    <row r="103" spans="1:29" ht="33" x14ac:dyDescent="0.3">
      <c r="A103" s="121">
        <v>92</v>
      </c>
      <c r="B103" s="128" t="s">
        <v>177</v>
      </c>
      <c r="C103" s="129">
        <v>45352.711886574078</v>
      </c>
      <c r="D103" s="105" t="s">
        <v>63</v>
      </c>
      <c r="E103" s="106"/>
      <c r="F103" s="107"/>
      <c r="G103" s="106"/>
      <c r="H103" s="124"/>
      <c r="I103" s="124" t="s">
        <v>60</v>
      </c>
      <c r="J103" s="129">
        <v>45373.682245370372</v>
      </c>
      <c r="K103" s="128" t="s">
        <v>60</v>
      </c>
      <c r="L103" s="157">
        <f t="shared" si="1"/>
        <v>20.970358796294022</v>
      </c>
      <c r="M103" s="108" t="s">
        <v>85</v>
      </c>
      <c r="N103" s="124" t="s">
        <v>266</v>
      </c>
      <c r="O103" s="106"/>
      <c r="P103" s="109"/>
      <c r="Q103" s="109"/>
      <c r="R103" s="109"/>
      <c r="S103" s="124" t="s">
        <v>76</v>
      </c>
      <c r="T103" s="110"/>
      <c r="U103" s="111"/>
      <c r="V103" s="97"/>
      <c r="W103" s="124"/>
      <c r="X103" s="124"/>
      <c r="Y103" s="112"/>
      <c r="Z103" s="112"/>
      <c r="AA103" s="112"/>
      <c r="AB103" s="112"/>
      <c r="AC103" s="127" t="s">
        <v>63</v>
      </c>
    </row>
    <row r="104" spans="1:29" ht="33" x14ac:dyDescent="0.3">
      <c r="A104" s="121">
        <v>93</v>
      </c>
      <c r="B104" s="128" t="s">
        <v>178</v>
      </c>
      <c r="C104" s="129">
        <v>45294.692453703705</v>
      </c>
      <c r="D104" s="105" t="s">
        <v>63</v>
      </c>
      <c r="E104" s="106"/>
      <c r="F104" s="107"/>
      <c r="G104" s="106"/>
      <c r="H104" s="124"/>
      <c r="I104" s="124" t="s">
        <v>60</v>
      </c>
      <c r="J104" s="129">
        <v>45306.641331018516</v>
      </c>
      <c r="K104" s="128" t="s">
        <v>60</v>
      </c>
      <c r="L104" s="157">
        <f t="shared" si="1"/>
        <v>11.948877314811398</v>
      </c>
      <c r="M104" s="108" t="s">
        <v>85</v>
      </c>
      <c r="N104" s="124" t="s">
        <v>267</v>
      </c>
      <c r="O104" s="106"/>
      <c r="P104" s="109"/>
      <c r="Q104" s="109"/>
      <c r="R104" s="109"/>
      <c r="S104" s="124" t="s">
        <v>76</v>
      </c>
      <c r="T104" s="110"/>
      <c r="U104" s="111"/>
      <c r="V104" s="97"/>
      <c r="W104" s="124"/>
      <c r="X104" s="124" t="s">
        <v>277</v>
      </c>
      <c r="Y104" s="112"/>
      <c r="Z104" s="112"/>
      <c r="AA104" s="112"/>
      <c r="AB104" s="112"/>
      <c r="AC104" s="127" t="s">
        <v>63</v>
      </c>
    </row>
    <row r="105" spans="1:29" ht="33" x14ac:dyDescent="0.3">
      <c r="A105" s="121">
        <v>94</v>
      </c>
      <c r="B105" s="128" t="s">
        <v>179</v>
      </c>
      <c r="C105" s="129">
        <v>45349.078645833331</v>
      </c>
      <c r="D105" s="105" t="s">
        <v>63</v>
      </c>
      <c r="E105" s="106"/>
      <c r="F105" s="107"/>
      <c r="G105" s="106"/>
      <c r="H105" s="124"/>
      <c r="I105" s="124" t="s">
        <v>60</v>
      </c>
      <c r="J105" s="129">
        <v>45358.572094907409</v>
      </c>
      <c r="K105" s="128" t="s">
        <v>60</v>
      </c>
      <c r="L105" s="157">
        <f t="shared" si="1"/>
        <v>9.4934490740779438</v>
      </c>
      <c r="M105" s="108" t="s">
        <v>85</v>
      </c>
      <c r="N105" s="124" t="s">
        <v>268</v>
      </c>
      <c r="O105" s="106"/>
      <c r="P105" s="109"/>
      <c r="Q105" s="109"/>
      <c r="R105" s="109"/>
      <c r="S105" s="124" t="s">
        <v>76</v>
      </c>
      <c r="T105" s="110"/>
      <c r="U105" s="111"/>
      <c r="V105" s="97"/>
      <c r="W105" s="124"/>
      <c r="X105" s="124" t="s">
        <v>277</v>
      </c>
      <c r="Y105" s="112"/>
      <c r="Z105" s="112"/>
      <c r="AA105" s="112"/>
      <c r="AB105" s="112"/>
      <c r="AC105" s="127" t="s">
        <v>63</v>
      </c>
    </row>
    <row r="106" spans="1:29" ht="33" x14ac:dyDescent="0.3">
      <c r="A106" s="121">
        <v>95</v>
      </c>
      <c r="B106" s="128" t="s">
        <v>180</v>
      </c>
      <c r="C106" s="129">
        <v>45363.623495370368</v>
      </c>
      <c r="D106" s="105" t="s">
        <v>63</v>
      </c>
      <c r="E106" s="106"/>
      <c r="F106" s="107"/>
      <c r="G106" s="106"/>
      <c r="H106" s="124"/>
      <c r="I106" s="124" t="s">
        <v>60</v>
      </c>
      <c r="J106" s="131">
        <v>45392</v>
      </c>
      <c r="K106" s="128" t="s">
        <v>60</v>
      </c>
      <c r="L106" s="157">
        <f t="shared" si="1"/>
        <v>28.376504629632109</v>
      </c>
      <c r="M106" s="108" t="s">
        <v>85</v>
      </c>
      <c r="N106" s="124" t="s">
        <v>269</v>
      </c>
      <c r="O106" s="106"/>
      <c r="P106" s="109"/>
      <c r="Q106" s="109"/>
      <c r="R106" s="109"/>
      <c r="S106" s="124" t="s">
        <v>273</v>
      </c>
      <c r="T106" s="110"/>
      <c r="U106" s="111"/>
      <c r="V106" s="97"/>
      <c r="W106" s="124"/>
      <c r="X106" s="124"/>
      <c r="Y106" s="112"/>
      <c r="Z106" s="112"/>
      <c r="AA106" s="112"/>
      <c r="AB106" s="112"/>
      <c r="AC106" s="127" t="s">
        <v>63</v>
      </c>
    </row>
    <row r="107" spans="1:29" ht="33" x14ac:dyDescent="0.3">
      <c r="A107" s="121">
        <v>96</v>
      </c>
      <c r="B107" s="128" t="s">
        <v>181</v>
      </c>
      <c r="C107" s="129">
        <v>45316.678657407407</v>
      </c>
      <c r="D107" s="105" t="s">
        <v>63</v>
      </c>
      <c r="E107" s="106"/>
      <c r="F107" s="107"/>
      <c r="G107" s="106"/>
      <c r="H107" s="124"/>
      <c r="I107" s="124" t="s">
        <v>60</v>
      </c>
      <c r="J107" s="129">
        <v>45338.644293981481</v>
      </c>
      <c r="K107" s="128" t="s">
        <v>60</v>
      </c>
      <c r="L107" s="157">
        <f t="shared" si="1"/>
        <v>21.965636574073869</v>
      </c>
      <c r="M107" s="108" t="s">
        <v>85</v>
      </c>
      <c r="N107" s="124" t="s">
        <v>270</v>
      </c>
      <c r="O107" s="106"/>
      <c r="P107" s="109"/>
      <c r="Q107" s="109"/>
      <c r="R107" s="109"/>
      <c r="S107" s="124" t="s">
        <v>76</v>
      </c>
      <c r="T107" s="110"/>
      <c r="U107" s="111"/>
      <c r="V107" s="97"/>
      <c r="W107" s="124"/>
      <c r="X107" s="124"/>
      <c r="Y107" s="112"/>
      <c r="Z107" s="112"/>
      <c r="AA107" s="112"/>
      <c r="AB107" s="112"/>
      <c r="AC107" s="127" t="s">
        <v>63</v>
      </c>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190"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8"/>
  <sheetViews>
    <sheetView topLeftCell="A4" zoomScaleNormal="100" workbookViewId="0">
      <selection activeCell="A13" sqref="A13"/>
    </sheetView>
  </sheetViews>
  <sheetFormatPr baseColWidth="10" defaultRowHeight="12.75" x14ac:dyDescent="0.2"/>
  <cols>
    <col min="1" max="1" width="4.85546875" style="4" customWidth="1"/>
    <col min="2" max="2" width="9.140625" style="4" customWidth="1"/>
    <col min="3" max="3" width="37.28515625" style="18" customWidth="1"/>
    <col min="4" max="4" width="12.5703125" style="4" customWidth="1"/>
    <col min="5" max="5" width="75.42578125" style="4" bestFit="1"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bestFit="1"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27.85546875" style="4" bestFit="1" customWidth="1"/>
    <col min="23" max="16384" width="11.42578125" style="4"/>
  </cols>
  <sheetData>
    <row r="1" spans="1:50" s="3" customFormat="1" x14ac:dyDescent="0.2"/>
    <row r="2" spans="1:50" s="3" customFormat="1" x14ac:dyDescent="0.2"/>
    <row r="3" spans="1:50" s="3" customFormat="1" x14ac:dyDescent="0.2"/>
    <row r="4" spans="1:50" s="3" customFormat="1" x14ac:dyDescent="0.2"/>
    <row r="5" spans="1:50" s="3" customFormat="1" x14ac:dyDescent="0.2"/>
    <row r="6" spans="1:50" s="3" customFormat="1" x14ac:dyDescent="0.2"/>
    <row r="7" spans="1:50" ht="72" customHeight="1" x14ac:dyDescent="0.25">
      <c r="A7" s="171" t="s">
        <v>41</v>
      </c>
      <c r="B7" s="172"/>
      <c r="C7" s="172"/>
      <c r="D7" s="67"/>
      <c r="E7" s="67"/>
      <c r="F7" s="68"/>
      <c r="G7" s="68"/>
      <c r="H7" s="68"/>
      <c r="I7" s="68"/>
      <c r="J7" s="5"/>
      <c r="K7" s="9"/>
      <c r="L7" s="5"/>
      <c r="M7" s="10"/>
      <c r="N7" s="11"/>
    </row>
    <row r="8" spans="1:50" ht="15.75" x14ac:dyDescent="0.25">
      <c r="A8" s="5" t="s">
        <v>84</v>
      </c>
      <c r="B8" s="5"/>
      <c r="C8" s="6" t="s">
        <v>346</v>
      </c>
      <c r="D8" s="5"/>
      <c r="E8" s="5"/>
      <c r="F8" s="5"/>
      <c r="G8" s="5"/>
      <c r="H8" s="7"/>
      <c r="I8" s="8"/>
      <c r="J8" s="5"/>
      <c r="K8"/>
      <c r="L8" s="5"/>
      <c r="M8" s="10"/>
      <c r="N8" s="11"/>
    </row>
    <row r="9" spans="1:50" ht="20.25" customHeight="1" thickBot="1" x14ac:dyDescent="0.3">
      <c r="A9" s="12" t="s">
        <v>42</v>
      </c>
      <c r="B9" s="12"/>
      <c r="C9" s="13"/>
      <c r="D9" s="12"/>
      <c r="E9" s="12"/>
      <c r="F9" s="12"/>
      <c r="G9" s="12"/>
      <c r="H9" s="8"/>
      <c r="I9" s="8"/>
      <c r="J9" s="8"/>
      <c r="K9" s="9"/>
      <c r="L9" s="8"/>
      <c r="M9" s="10"/>
      <c r="N9" s="14"/>
      <c r="T9" s="4" t="s">
        <v>43</v>
      </c>
      <c r="U9" s="4" t="s">
        <v>43</v>
      </c>
    </row>
    <row r="10" spans="1:50" s="32" customFormat="1" ht="63.75" x14ac:dyDescent="0.2">
      <c r="A10" s="66" t="s">
        <v>44</v>
      </c>
      <c r="B10" s="66" t="s">
        <v>45</v>
      </c>
      <c r="C10" s="69" t="s">
        <v>46</v>
      </c>
      <c r="D10" s="66" t="s">
        <v>47</v>
      </c>
      <c r="E10" s="66" t="s">
        <v>48</v>
      </c>
      <c r="F10" s="66" t="s">
        <v>49</v>
      </c>
      <c r="G10" s="66" t="s">
        <v>50</v>
      </c>
      <c r="H10" s="66" t="s">
        <v>51</v>
      </c>
      <c r="I10" s="66" t="s">
        <v>52</v>
      </c>
      <c r="J10" s="70" t="s">
        <v>53</v>
      </c>
      <c r="K10" s="66" t="s">
        <v>54</v>
      </c>
      <c r="L10" s="125" t="s">
        <v>55</v>
      </c>
      <c r="M10" s="66"/>
      <c r="N10" s="66"/>
      <c r="O10" s="113"/>
      <c r="Q10" s="33" t="s">
        <v>56</v>
      </c>
      <c r="R10" s="33" t="s">
        <v>57</v>
      </c>
      <c r="S10" s="33" t="s">
        <v>58</v>
      </c>
      <c r="T10" s="32" t="s">
        <v>39</v>
      </c>
      <c r="U10" s="32" t="s">
        <v>40</v>
      </c>
    </row>
    <row r="11" spans="1:50" ht="39" customHeight="1" x14ac:dyDescent="0.2">
      <c r="A11" s="66"/>
      <c r="B11" s="66"/>
      <c r="C11" s="69"/>
      <c r="D11" s="66"/>
      <c r="E11" s="66"/>
      <c r="F11" s="66"/>
      <c r="G11" s="66"/>
      <c r="H11" s="66"/>
      <c r="I11" s="66"/>
      <c r="J11" s="70"/>
      <c r="K11" s="66"/>
      <c r="L11" s="66"/>
      <c r="M11" s="66"/>
      <c r="N11" s="125" t="s">
        <v>59</v>
      </c>
      <c r="O11" s="113"/>
      <c r="Q11" s="15">
        <f>COUNT(A15:A16)</f>
        <v>2</v>
      </c>
      <c r="R11" s="15" t="e">
        <f>DCOUNT(#REF!,#REF!,T9:U10)</f>
        <v>#REF!</v>
      </c>
      <c r="S11" s="15" t="e">
        <f>DCOUNT(N12:N16,N12,T2:U3)</f>
        <v>#VALUE!</v>
      </c>
    </row>
    <row r="12" spans="1:50" ht="15.75" x14ac:dyDescent="0.2">
      <c r="A12" s="66" t="s">
        <v>60</v>
      </c>
      <c r="B12" s="66"/>
      <c r="C12" s="69"/>
      <c r="D12" s="66"/>
      <c r="E12" s="66"/>
      <c r="F12" s="66"/>
      <c r="G12" s="66"/>
      <c r="H12" s="66"/>
      <c r="I12" s="66"/>
      <c r="J12" s="70"/>
      <c r="K12" s="66"/>
      <c r="L12" s="66"/>
      <c r="M12" s="66"/>
      <c r="N12" s="66"/>
      <c r="O12" s="113"/>
      <c r="Q12" s="16"/>
      <c r="R12" s="17"/>
      <c r="S12" s="17"/>
      <c r="V12" s="120"/>
    </row>
    <row r="13" spans="1:50" s="32" customFormat="1" ht="15" x14ac:dyDescent="0.25">
      <c r="A13" s="87">
        <v>1</v>
      </c>
      <c r="B13" s="87"/>
      <c r="C13" s="124" t="s">
        <v>279</v>
      </c>
      <c r="D13" s="87"/>
      <c r="E13" s="124" t="s">
        <v>20</v>
      </c>
      <c r="F13" s="87" t="s">
        <v>71</v>
      </c>
      <c r="G13" s="124"/>
      <c r="H13" s="124" t="s">
        <v>86</v>
      </c>
      <c r="I13" s="133">
        <v>45342.698425925926</v>
      </c>
      <c r="J13" s="124" t="s">
        <v>182</v>
      </c>
      <c r="K13" s="133">
        <v>45343</v>
      </c>
      <c r="L13" s="92"/>
      <c r="M13" s="92"/>
      <c r="N13" s="129">
        <v>45358.56082175926</v>
      </c>
      <c r="O13" s="114"/>
      <c r="P13" s="83"/>
      <c r="Q13" s="93"/>
      <c r="R13" s="94"/>
      <c r="S13" s="94"/>
      <c r="T13" s="83"/>
      <c r="U13" s="83"/>
      <c r="V13" s="132"/>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row>
    <row r="14" spans="1:50" s="32" customFormat="1" ht="15" x14ac:dyDescent="0.25">
      <c r="A14" s="87">
        <v>2</v>
      </c>
      <c r="B14" s="87"/>
      <c r="C14" s="124" t="s">
        <v>280</v>
      </c>
      <c r="D14" s="87"/>
      <c r="E14" s="124" t="s">
        <v>344</v>
      </c>
      <c r="F14" s="87" t="s">
        <v>71</v>
      </c>
      <c r="G14" s="124"/>
      <c r="H14" s="124" t="s">
        <v>87</v>
      </c>
      <c r="I14" s="133">
        <v>45308.481516203705</v>
      </c>
      <c r="J14" s="124" t="s">
        <v>183</v>
      </c>
      <c r="K14" s="133">
        <v>45308</v>
      </c>
      <c r="L14" s="92"/>
      <c r="M14" s="89"/>
      <c r="N14" s="129">
        <v>45330.6487037037</v>
      </c>
      <c r="O14" s="114"/>
      <c r="P14" s="83"/>
      <c r="Q14" s="93"/>
      <c r="R14" s="94"/>
      <c r="S14" s="94"/>
      <c r="T14" s="83"/>
      <c r="U14" s="83"/>
      <c r="V14" s="119"/>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row>
    <row r="15" spans="1:50" s="34" customFormat="1" ht="15" x14ac:dyDescent="0.25">
      <c r="A15" s="95">
        <v>3</v>
      </c>
      <c r="B15" s="95"/>
      <c r="C15" s="124" t="s">
        <v>281</v>
      </c>
      <c r="D15" s="95"/>
      <c r="E15" s="124" t="s">
        <v>20</v>
      </c>
      <c r="F15" s="87" t="s">
        <v>71</v>
      </c>
      <c r="G15" s="124"/>
      <c r="H15" s="124" t="s">
        <v>88</v>
      </c>
      <c r="I15" s="133">
        <v>45310.514594907407</v>
      </c>
      <c r="J15" s="124" t="s">
        <v>184</v>
      </c>
      <c r="K15" s="133">
        <v>45310</v>
      </c>
      <c r="L15" s="96"/>
      <c r="M15" s="103"/>
      <c r="N15" s="129">
        <v>45335.56050925926</v>
      </c>
      <c r="O15" s="115"/>
      <c r="P15" s="83"/>
      <c r="Q15" s="83"/>
      <c r="R15" s="83"/>
      <c r="S15" s="83"/>
      <c r="T15" s="83"/>
      <c r="U15" s="83"/>
      <c r="V15" s="119"/>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row>
    <row r="16" spans="1:50" s="34" customFormat="1" ht="15" x14ac:dyDescent="0.25">
      <c r="A16" s="87">
        <v>4</v>
      </c>
      <c r="B16" s="95"/>
      <c r="C16" s="124" t="s">
        <v>282</v>
      </c>
      <c r="D16" s="95"/>
      <c r="E16" s="124" t="s">
        <v>20</v>
      </c>
      <c r="F16" s="87" t="s">
        <v>71</v>
      </c>
      <c r="G16" s="124"/>
      <c r="H16" s="124" t="s">
        <v>89</v>
      </c>
      <c r="I16" s="133">
        <v>45358.778402777774</v>
      </c>
      <c r="J16" s="124" t="s">
        <v>185</v>
      </c>
      <c r="K16" s="133">
        <v>45359</v>
      </c>
      <c r="L16" s="98"/>
      <c r="M16" s="103"/>
      <c r="N16" s="129">
        <v>45372.677060185182</v>
      </c>
      <c r="O16" s="115"/>
      <c r="P16" s="83"/>
      <c r="Q16" s="83"/>
      <c r="R16" s="83"/>
      <c r="S16" s="83"/>
      <c r="T16" s="83"/>
      <c r="U16" s="83"/>
      <c r="V16" s="119"/>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row>
    <row r="17" spans="1:50" ht="15" x14ac:dyDescent="0.25">
      <c r="A17" s="87">
        <v>5</v>
      </c>
      <c r="B17" s="85"/>
      <c r="C17" s="124" t="s">
        <v>68</v>
      </c>
      <c r="D17" s="85"/>
      <c r="E17" s="124" t="s">
        <v>344</v>
      </c>
      <c r="F17" s="87" t="s">
        <v>71</v>
      </c>
      <c r="G17" s="124"/>
      <c r="H17" s="124" t="s">
        <v>90</v>
      </c>
      <c r="I17" s="133">
        <v>45306.814270833333</v>
      </c>
      <c r="J17" s="124" t="s">
        <v>186</v>
      </c>
      <c r="K17" s="133">
        <v>45307</v>
      </c>
      <c r="L17" s="86"/>
      <c r="M17" s="104"/>
      <c r="N17" s="129">
        <v>45328.644155092596</v>
      </c>
      <c r="O17" s="116"/>
      <c r="P17" s="84"/>
      <c r="Q17" s="84"/>
      <c r="R17" s="84"/>
      <c r="S17" s="84"/>
      <c r="T17" s="84"/>
      <c r="U17" s="84"/>
      <c r="V17" s="119"/>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row>
    <row r="18" spans="1:50" ht="15" x14ac:dyDescent="0.25">
      <c r="A18" s="95">
        <v>6</v>
      </c>
      <c r="B18" s="85"/>
      <c r="C18" s="124" t="s">
        <v>283</v>
      </c>
      <c r="D18" s="85"/>
      <c r="E18" s="124" t="s">
        <v>344</v>
      </c>
      <c r="F18" s="87" t="s">
        <v>71</v>
      </c>
      <c r="G18" s="124"/>
      <c r="H18" s="124" t="s">
        <v>91</v>
      </c>
      <c r="I18" s="133">
        <v>45333.428611111114</v>
      </c>
      <c r="J18" s="124" t="s">
        <v>187</v>
      </c>
      <c r="K18" s="133">
        <v>45334</v>
      </c>
      <c r="L18" s="86"/>
      <c r="M18" s="104"/>
      <c r="N18" s="129">
        <v>45355.661990740744</v>
      </c>
      <c r="O18" s="116"/>
      <c r="P18" s="84"/>
      <c r="Q18" s="84"/>
      <c r="R18" s="84"/>
      <c r="S18" s="84"/>
      <c r="T18" s="84"/>
      <c r="U18" s="84"/>
      <c r="V18" s="119"/>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row>
    <row r="19" spans="1:50" ht="15" x14ac:dyDescent="0.25">
      <c r="A19" s="87">
        <v>7</v>
      </c>
      <c r="B19" s="85"/>
      <c r="C19" s="124" t="s">
        <v>284</v>
      </c>
      <c r="D19" s="85"/>
      <c r="E19" s="124" t="s">
        <v>344</v>
      </c>
      <c r="F19" s="87" t="s">
        <v>71</v>
      </c>
      <c r="G19" s="124"/>
      <c r="H19" s="124" t="s">
        <v>92</v>
      </c>
      <c r="I19" s="133">
        <v>45350.463206018518</v>
      </c>
      <c r="J19" s="124" t="s">
        <v>66</v>
      </c>
      <c r="K19" s="133">
        <v>45350</v>
      </c>
      <c r="L19" s="86"/>
      <c r="M19" s="104"/>
      <c r="N19" s="129">
        <v>45358.646134259259</v>
      </c>
      <c r="O19" s="116"/>
      <c r="P19" s="84"/>
      <c r="Q19" s="84"/>
      <c r="R19" s="84"/>
      <c r="S19" s="84"/>
      <c r="T19" s="84"/>
      <c r="U19" s="84"/>
      <c r="V19" s="119"/>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row>
    <row r="20" spans="1:50" ht="15" x14ac:dyDescent="0.25">
      <c r="A20" s="87">
        <v>8</v>
      </c>
      <c r="B20" s="85"/>
      <c r="C20" s="124" t="s">
        <v>285</v>
      </c>
      <c r="D20" s="85"/>
      <c r="E20" s="124" t="s">
        <v>344</v>
      </c>
      <c r="F20" s="87" t="s">
        <v>71</v>
      </c>
      <c r="G20" s="124"/>
      <c r="H20" s="124" t="s">
        <v>93</v>
      </c>
      <c r="I20" s="133">
        <v>45369.993726851855</v>
      </c>
      <c r="J20" s="124" t="s">
        <v>188</v>
      </c>
      <c r="K20" s="133">
        <v>45370</v>
      </c>
      <c r="L20" s="100"/>
      <c r="M20" s="104"/>
      <c r="N20" s="129" t="s">
        <v>345</v>
      </c>
      <c r="O20" s="116"/>
      <c r="P20" s="84"/>
      <c r="Q20" s="84"/>
      <c r="R20" s="84"/>
      <c r="S20" s="84"/>
      <c r="T20" s="84"/>
      <c r="U20" s="84"/>
      <c r="V20" s="119"/>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row>
    <row r="21" spans="1:50" ht="15" x14ac:dyDescent="0.25">
      <c r="A21" s="95">
        <v>9</v>
      </c>
      <c r="B21" s="85"/>
      <c r="C21" s="124" t="s">
        <v>286</v>
      </c>
      <c r="D21" s="85"/>
      <c r="E21" s="124" t="s">
        <v>344</v>
      </c>
      <c r="F21" s="87" t="s">
        <v>71</v>
      </c>
      <c r="G21" s="124"/>
      <c r="H21" s="124" t="s">
        <v>94</v>
      </c>
      <c r="I21" s="133">
        <v>45328.485844907409</v>
      </c>
      <c r="J21" s="124" t="s">
        <v>189</v>
      </c>
      <c r="K21" s="133">
        <v>45328</v>
      </c>
      <c r="L21" s="100"/>
      <c r="M21" s="104"/>
      <c r="N21" s="129">
        <v>45342.434641203705</v>
      </c>
      <c r="O21" s="116"/>
      <c r="P21" s="84"/>
      <c r="Q21" s="84"/>
      <c r="R21" s="84"/>
      <c r="S21" s="84"/>
      <c r="T21" s="84"/>
      <c r="U21" s="84"/>
      <c r="V21" s="119"/>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row>
    <row r="22" spans="1:50" ht="15" x14ac:dyDescent="0.25">
      <c r="A22" s="87">
        <v>10</v>
      </c>
      <c r="B22" s="85"/>
      <c r="C22" s="124" t="s">
        <v>287</v>
      </c>
      <c r="D22" s="85"/>
      <c r="E22" s="124" t="s">
        <v>20</v>
      </c>
      <c r="F22" s="87" t="s">
        <v>71</v>
      </c>
      <c r="G22" s="124"/>
      <c r="H22" s="124" t="s">
        <v>95</v>
      </c>
      <c r="I22" s="133">
        <v>45359.388391203705</v>
      </c>
      <c r="J22" s="124" t="s">
        <v>190</v>
      </c>
      <c r="K22" s="133">
        <v>45359</v>
      </c>
      <c r="L22" s="100"/>
      <c r="M22" s="104"/>
      <c r="N22" s="129">
        <v>45387</v>
      </c>
      <c r="O22" s="116"/>
      <c r="P22" s="84"/>
      <c r="Q22" s="84"/>
      <c r="R22" s="84"/>
      <c r="S22" s="84"/>
      <c r="T22" s="84"/>
      <c r="U22" s="84"/>
      <c r="V22" s="119"/>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row>
    <row r="23" spans="1:50" s="32" customFormat="1" ht="15" x14ac:dyDescent="0.25">
      <c r="A23" s="87">
        <v>11</v>
      </c>
      <c r="B23" s="90"/>
      <c r="C23" s="124" t="s">
        <v>68</v>
      </c>
      <c r="D23" s="90"/>
      <c r="E23" s="124" t="s">
        <v>344</v>
      </c>
      <c r="F23" s="87" t="s">
        <v>71</v>
      </c>
      <c r="G23" s="124"/>
      <c r="H23" s="124" t="s">
        <v>96</v>
      </c>
      <c r="I23" s="133">
        <v>45306.704421296294</v>
      </c>
      <c r="J23" s="124" t="s">
        <v>191</v>
      </c>
      <c r="K23" s="133">
        <v>45307</v>
      </c>
      <c r="L23" s="99"/>
      <c r="M23" s="96"/>
      <c r="N23" s="129">
        <v>45329.673668981479</v>
      </c>
      <c r="O23" s="117"/>
      <c r="P23" s="83"/>
      <c r="Q23" s="83"/>
      <c r="R23" s="83"/>
      <c r="S23" s="83"/>
      <c r="T23" s="83"/>
      <c r="U23" s="83"/>
      <c r="V23" s="119"/>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row>
    <row r="24" spans="1:50" s="32" customFormat="1" ht="15" x14ac:dyDescent="0.25">
      <c r="A24" s="95">
        <v>12</v>
      </c>
      <c r="B24" s="90"/>
      <c r="C24" s="124" t="s">
        <v>288</v>
      </c>
      <c r="D24" s="90"/>
      <c r="E24" s="124" t="s">
        <v>344</v>
      </c>
      <c r="F24" s="87" t="s">
        <v>71</v>
      </c>
      <c r="G24" s="124"/>
      <c r="H24" s="124" t="s">
        <v>97</v>
      </c>
      <c r="I24" s="133">
        <v>45324.6481712963</v>
      </c>
      <c r="J24" s="124" t="s">
        <v>192</v>
      </c>
      <c r="K24" s="133">
        <v>45328</v>
      </c>
      <c r="L24" s="86"/>
      <c r="M24" s="104"/>
      <c r="N24" s="129">
        <v>45345.440787037034</v>
      </c>
      <c r="O24" s="117"/>
      <c r="P24" s="83"/>
      <c r="Q24" s="83"/>
      <c r="R24" s="83"/>
      <c r="S24" s="83"/>
      <c r="T24" s="83"/>
      <c r="U24" s="83"/>
      <c r="V24" s="119"/>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50" s="32" customFormat="1" ht="15" x14ac:dyDescent="0.25">
      <c r="A25" s="87">
        <v>13</v>
      </c>
      <c r="B25" s="90"/>
      <c r="C25" s="124" t="s">
        <v>289</v>
      </c>
      <c r="D25" s="90"/>
      <c r="E25" s="124" t="s">
        <v>344</v>
      </c>
      <c r="F25" s="87" t="s">
        <v>71</v>
      </c>
      <c r="G25" s="124"/>
      <c r="H25" s="124" t="s">
        <v>98</v>
      </c>
      <c r="I25" s="133">
        <v>45320.799201388887</v>
      </c>
      <c r="J25" s="124" t="s">
        <v>193</v>
      </c>
      <c r="K25" s="133">
        <v>45321</v>
      </c>
      <c r="L25" s="101"/>
      <c r="M25" s="104"/>
      <c r="N25" s="129">
        <v>45338.641956018517</v>
      </c>
      <c r="O25" s="117"/>
      <c r="P25" s="83"/>
      <c r="Q25" s="83"/>
      <c r="R25" s="83"/>
      <c r="S25" s="83"/>
      <c r="T25" s="83"/>
      <c r="U25" s="83"/>
      <c r="V25" s="119"/>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row>
    <row r="26" spans="1:50" s="32" customFormat="1" ht="15" x14ac:dyDescent="0.25">
      <c r="A26" s="87">
        <v>14</v>
      </c>
      <c r="B26" s="90"/>
      <c r="C26" s="124" t="s">
        <v>290</v>
      </c>
      <c r="D26" s="90"/>
      <c r="E26" s="124" t="s">
        <v>344</v>
      </c>
      <c r="F26" s="87" t="s">
        <v>71</v>
      </c>
      <c r="G26" s="124"/>
      <c r="H26" s="124" t="s">
        <v>99</v>
      </c>
      <c r="I26" s="133">
        <v>45328.466967592591</v>
      </c>
      <c r="J26" s="124" t="s">
        <v>194</v>
      </c>
      <c r="K26" s="133">
        <v>45328</v>
      </c>
      <c r="L26" s="101"/>
      <c r="M26" s="104"/>
      <c r="N26" s="129">
        <v>45348.670451388891</v>
      </c>
      <c r="O26" s="117"/>
      <c r="P26" s="83"/>
      <c r="Q26" s="83"/>
      <c r="R26" s="83"/>
      <c r="S26" s="83"/>
      <c r="T26" s="83"/>
      <c r="U26" s="83"/>
      <c r="V26" s="119"/>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row>
    <row r="27" spans="1:50" s="32" customFormat="1" ht="15" x14ac:dyDescent="0.25">
      <c r="A27" s="95">
        <v>15</v>
      </c>
      <c r="B27" s="90"/>
      <c r="C27" s="124" t="s">
        <v>291</v>
      </c>
      <c r="D27" s="90"/>
      <c r="E27" s="124" t="s">
        <v>20</v>
      </c>
      <c r="F27" s="87" t="s">
        <v>71</v>
      </c>
      <c r="G27" s="124"/>
      <c r="H27" s="124" t="s">
        <v>100</v>
      </c>
      <c r="I27" s="133">
        <v>45344.825925925928</v>
      </c>
      <c r="J27" s="124" t="s">
        <v>195</v>
      </c>
      <c r="K27" s="133">
        <v>45345</v>
      </c>
      <c r="L27" s="101"/>
      <c r="M27" s="104"/>
      <c r="N27" s="129">
        <v>45366.669085648151</v>
      </c>
      <c r="O27" s="117"/>
      <c r="P27" s="83"/>
      <c r="Q27" s="83"/>
      <c r="R27" s="83"/>
      <c r="S27" s="83"/>
      <c r="T27" s="83"/>
      <c r="U27" s="83"/>
      <c r="V27" s="119"/>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row>
    <row r="28" spans="1:50" s="32" customFormat="1" ht="15" x14ac:dyDescent="0.25">
      <c r="A28" s="87">
        <v>16</v>
      </c>
      <c r="B28" s="90"/>
      <c r="C28" s="124" t="s">
        <v>68</v>
      </c>
      <c r="D28" s="90"/>
      <c r="E28" s="124" t="s">
        <v>344</v>
      </c>
      <c r="F28" s="87" t="s">
        <v>71</v>
      </c>
      <c r="G28" s="124"/>
      <c r="H28" s="124" t="s">
        <v>101</v>
      </c>
      <c r="I28" s="133">
        <v>45281.655810185184</v>
      </c>
      <c r="J28" s="124" t="s">
        <v>65</v>
      </c>
      <c r="K28" s="133">
        <v>45294</v>
      </c>
      <c r="L28" s="101"/>
      <c r="M28" s="96"/>
      <c r="N28" s="129">
        <v>45314.64949074074</v>
      </c>
      <c r="O28" s="117"/>
      <c r="P28" s="83"/>
      <c r="Q28" s="83"/>
      <c r="R28" s="83"/>
      <c r="S28" s="83"/>
      <c r="T28" s="83"/>
      <c r="U28" s="83"/>
      <c r="V28" s="119"/>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row>
    <row r="29" spans="1:50" s="32" customFormat="1" ht="15" x14ac:dyDescent="0.25">
      <c r="A29" s="87">
        <v>17</v>
      </c>
      <c r="B29" s="90"/>
      <c r="C29" s="124" t="s">
        <v>292</v>
      </c>
      <c r="D29" s="90"/>
      <c r="E29" s="124" t="s">
        <v>344</v>
      </c>
      <c r="F29" s="87" t="s">
        <v>71</v>
      </c>
      <c r="G29" s="124"/>
      <c r="H29" s="124" t="s">
        <v>102</v>
      </c>
      <c r="I29" s="133">
        <v>45358.594583333332</v>
      </c>
      <c r="J29" s="124" t="s">
        <v>196</v>
      </c>
      <c r="K29" s="133">
        <v>45358</v>
      </c>
      <c r="L29" s="101"/>
      <c r="M29" s="91"/>
      <c r="N29" s="129">
        <v>45387</v>
      </c>
      <c r="O29" s="117"/>
      <c r="P29" s="83"/>
      <c r="Q29" s="83"/>
      <c r="R29" s="83"/>
      <c r="S29" s="83"/>
      <c r="T29" s="83"/>
      <c r="U29" s="83"/>
      <c r="V29" s="119"/>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row>
    <row r="30" spans="1:50" s="32" customFormat="1" ht="12" customHeight="1" x14ac:dyDescent="0.25">
      <c r="A30" s="95">
        <v>18</v>
      </c>
      <c r="B30" s="90"/>
      <c r="C30" s="124" t="s">
        <v>293</v>
      </c>
      <c r="D30" s="90"/>
      <c r="E30" s="124" t="s">
        <v>344</v>
      </c>
      <c r="F30" s="87" t="s">
        <v>71</v>
      </c>
      <c r="G30" s="124"/>
      <c r="H30" s="124" t="s">
        <v>103</v>
      </c>
      <c r="I30" s="133">
        <v>45370.688807870371</v>
      </c>
      <c r="J30" s="124" t="s">
        <v>197</v>
      </c>
      <c r="K30" s="133">
        <v>45371</v>
      </c>
      <c r="L30" s="101"/>
      <c r="M30" s="104"/>
      <c r="N30" s="129" t="s">
        <v>345</v>
      </c>
      <c r="O30" s="117"/>
      <c r="P30" s="83"/>
      <c r="Q30" s="83"/>
      <c r="R30" s="83"/>
      <c r="S30" s="83"/>
      <c r="T30" s="83"/>
      <c r="U30" s="83"/>
      <c r="V30" s="119"/>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row>
    <row r="31" spans="1:50" s="32" customFormat="1" ht="15" x14ac:dyDescent="0.25">
      <c r="A31" s="87">
        <v>19</v>
      </c>
      <c r="B31" s="90"/>
      <c r="C31" s="124" t="s">
        <v>294</v>
      </c>
      <c r="D31" s="90"/>
      <c r="E31" s="124" t="s">
        <v>344</v>
      </c>
      <c r="F31" s="87" t="s">
        <v>71</v>
      </c>
      <c r="G31" s="124" t="s">
        <v>83</v>
      </c>
      <c r="H31" s="124" t="s">
        <v>104</v>
      </c>
      <c r="I31" s="133">
        <v>45329.510023148148</v>
      </c>
      <c r="J31" s="124" t="s">
        <v>198</v>
      </c>
      <c r="K31" s="133">
        <v>45329</v>
      </c>
      <c r="L31" s="101"/>
      <c r="M31" s="96"/>
      <c r="N31" s="129">
        <v>45334.704872685186</v>
      </c>
      <c r="O31" s="117"/>
      <c r="P31" s="83"/>
      <c r="Q31" s="83"/>
      <c r="R31" s="83"/>
      <c r="S31" s="83"/>
      <c r="T31" s="83"/>
      <c r="U31" s="83"/>
      <c r="V31" s="119"/>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row>
    <row r="32" spans="1:50" s="32" customFormat="1" ht="15" x14ac:dyDescent="0.25">
      <c r="A32" s="87">
        <v>20</v>
      </c>
      <c r="B32" s="90"/>
      <c r="C32" s="124" t="s">
        <v>295</v>
      </c>
      <c r="D32" s="90"/>
      <c r="E32" s="124" t="s">
        <v>344</v>
      </c>
      <c r="F32" s="87" t="s">
        <v>71</v>
      </c>
      <c r="G32" s="124"/>
      <c r="H32" s="124" t="s">
        <v>105</v>
      </c>
      <c r="I32" s="133">
        <v>45294.436435185184</v>
      </c>
      <c r="J32" s="124" t="s">
        <v>199</v>
      </c>
      <c r="K32" s="133">
        <v>45294</v>
      </c>
      <c r="L32" s="86"/>
      <c r="M32" s="104"/>
      <c r="N32" s="129">
        <v>45314.66642361111</v>
      </c>
      <c r="O32" s="117"/>
      <c r="P32" s="83"/>
      <c r="Q32" s="83"/>
      <c r="R32" s="83"/>
      <c r="S32" s="83"/>
      <c r="T32" s="83"/>
      <c r="U32" s="83"/>
      <c r="V32" s="119"/>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row>
    <row r="33" spans="1:50" s="32" customFormat="1" ht="15" x14ac:dyDescent="0.25">
      <c r="A33" s="95">
        <v>21</v>
      </c>
      <c r="B33" s="90"/>
      <c r="C33" s="124" t="s">
        <v>296</v>
      </c>
      <c r="D33" s="90"/>
      <c r="E33" s="124" t="s">
        <v>20</v>
      </c>
      <c r="F33" s="87" t="s">
        <v>71</v>
      </c>
      <c r="G33" s="124"/>
      <c r="H33" s="124" t="s">
        <v>106</v>
      </c>
      <c r="I33" s="133">
        <v>45303.988043981481</v>
      </c>
      <c r="J33" s="124" t="s">
        <v>200</v>
      </c>
      <c r="K33" s="133">
        <v>45306</v>
      </c>
      <c r="L33" s="101"/>
      <c r="M33" s="104"/>
      <c r="N33" s="129">
        <v>45310.668900462966</v>
      </c>
      <c r="O33" s="117"/>
      <c r="P33" s="83"/>
      <c r="Q33" s="83"/>
      <c r="R33" s="83"/>
      <c r="S33" s="83"/>
      <c r="T33" s="83"/>
      <c r="U33" s="83"/>
      <c r="V33" s="119"/>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row>
    <row r="34" spans="1:50" s="32" customFormat="1" ht="15" x14ac:dyDescent="0.25">
      <c r="A34" s="87">
        <v>22</v>
      </c>
      <c r="B34" s="90"/>
      <c r="C34" s="124" t="s">
        <v>69</v>
      </c>
      <c r="D34" s="90"/>
      <c r="E34" s="124" t="s">
        <v>344</v>
      </c>
      <c r="F34" s="87" t="s">
        <v>71</v>
      </c>
      <c r="G34" s="124"/>
      <c r="H34" s="124" t="s">
        <v>107</v>
      </c>
      <c r="I34" s="133">
        <v>45308.426481481481</v>
      </c>
      <c r="J34" s="124" t="s">
        <v>201</v>
      </c>
      <c r="K34" s="133">
        <v>45308</v>
      </c>
      <c r="L34" s="101"/>
      <c r="M34" s="104"/>
      <c r="N34" s="129">
        <v>45330.643020833333</v>
      </c>
      <c r="O34" s="117"/>
      <c r="P34" s="83"/>
      <c r="Q34" s="83"/>
      <c r="R34" s="83"/>
      <c r="S34" s="83"/>
      <c r="T34" s="83"/>
      <c r="U34" s="83"/>
      <c r="V34" s="119"/>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row>
    <row r="35" spans="1:50" s="32" customFormat="1" ht="15" x14ac:dyDescent="0.25">
      <c r="A35" s="87">
        <v>23</v>
      </c>
      <c r="B35" s="90"/>
      <c r="C35" s="124" t="s">
        <v>297</v>
      </c>
      <c r="D35" s="90"/>
      <c r="E35" s="124" t="s">
        <v>344</v>
      </c>
      <c r="F35" s="87" t="s">
        <v>71</v>
      </c>
      <c r="G35" s="124"/>
      <c r="H35" s="124" t="s">
        <v>108</v>
      </c>
      <c r="I35" s="133">
        <v>45353.582789351851</v>
      </c>
      <c r="J35" s="124" t="s">
        <v>202</v>
      </c>
      <c r="K35" s="133">
        <v>45355</v>
      </c>
      <c r="L35" s="98"/>
      <c r="M35" s="96"/>
      <c r="N35" s="129">
        <v>45373.676701388889</v>
      </c>
      <c r="O35" s="117"/>
      <c r="P35" s="83"/>
      <c r="Q35" s="83"/>
      <c r="R35" s="83"/>
      <c r="S35" s="83"/>
      <c r="T35" s="83"/>
      <c r="U35" s="83"/>
      <c r="V35" s="119"/>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row>
    <row r="36" spans="1:50" s="32" customFormat="1" ht="15" x14ac:dyDescent="0.25">
      <c r="A36" s="95">
        <v>24</v>
      </c>
      <c r="B36" s="90"/>
      <c r="C36" s="124" t="s">
        <v>298</v>
      </c>
      <c r="D36" s="90"/>
      <c r="E36" s="124" t="s">
        <v>20</v>
      </c>
      <c r="F36" s="87" t="s">
        <v>71</v>
      </c>
      <c r="G36" s="124"/>
      <c r="H36" s="124" t="s">
        <v>109</v>
      </c>
      <c r="I36" s="133">
        <v>45295.605520833335</v>
      </c>
      <c r="J36" s="124" t="s">
        <v>203</v>
      </c>
      <c r="K36" s="133">
        <v>45295</v>
      </c>
      <c r="L36" s="101"/>
      <c r="M36" s="91"/>
      <c r="N36" s="129">
        <v>45316.671481481484</v>
      </c>
      <c r="O36" s="117"/>
      <c r="P36" s="83"/>
      <c r="Q36" s="83"/>
      <c r="R36" s="83"/>
      <c r="S36" s="83"/>
      <c r="T36" s="83"/>
      <c r="U36" s="83"/>
      <c r="V36" s="119"/>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row>
    <row r="37" spans="1:50" s="32" customFormat="1" ht="15" x14ac:dyDescent="0.25">
      <c r="A37" s="87">
        <v>25</v>
      </c>
      <c r="B37" s="90"/>
      <c r="C37" s="124" t="s">
        <v>299</v>
      </c>
      <c r="D37" s="90"/>
      <c r="E37" s="124" t="s">
        <v>20</v>
      </c>
      <c r="F37" s="87" t="s">
        <v>71</v>
      </c>
      <c r="G37" s="124"/>
      <c r="H37" s="124" t="s">
        <v>110</v>
      </c>
      <c r="I37" s="133">
        <v>45331.6719212963</v>
      </c>
      <c r="J37" s="124" t="s">
        <v>204</v>
      </c>
      <c r="K37" s="133">
        <v>45334</v>
      </c>
      <c r="L37" s="86"/>
      <c r="M37" s="104"/>
      <c r="N37" s="129">
        <v>45355.726284722223</v>
      </c>
      <c r="O37" s="117"/>
      <c r="P37" s="83"/>
      <c r="Q37" s="83"/>
      <c r="R37" s="83"/>
      <c r="S37" s="83"/>
      <c r="T37" s="83"/>
      <c r="U37" s="83"/>
      <c r="V37" s="119"/>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row>
    <row r="38" spans="1:50" ht="15" x14ac:dyDescent="0.25">
      <c r="A38" s="87">
        <v>26</v>
      </c>
      <c r="B38" s="90"/>
      <c r="C38" s="124" t="s">
        <v>300</v>
      </c>
      <c r="D38" s="90"/>
      <c r="E38" s="124" t="s">
        <v>20</v>
      </c>
      <c r="F38" s="87" t="s">
        <v>71</v>
      </c>
      <c r="G38" s="124"/>
      <c r="H38" s="124" t="s">
        <v>111</v>
      </c>
      <c r="I38" s="133">
        <v>45372.525196759256</v>
      </c>
      <c r="J38" s="124" t="s">
        <v>205</v>
      </c>
      <c r="K38" s="133">
        <v>45372</v>
      </c>
      <c r="L38" s="86"/>
      <c r="M38" s="104"/>
      <c r="N38" s="129" t="s">
        <v>345</v>
      </c>
      <c r="V38" s="119"/>
    </row>
    <row r="39" spans="1:50" ht="15" x14ac:dyDescent="0.25">
      <c r="A39" s="95">
        <v>27</v>
      </c>
      <c r="B39" s="90"/>
      <c r="C39" s="124" t="s">
        <v>68</v>
      </c>
      <c r="D39" s="90"/>
      <c r="E39" s="124" t="s">
        <v>344</v>
      </c>
      <c r="F39" s="87" t="s">
        <v>71</v>
      </c>
      <c r="G39" s="124"/>
      <c r="H39" s="124" t="s">
        <v>112</v>
      </c>
      <c r="I39" s="133">
        <v>45301.539351851854</v>
      </c>
      <c r="J39" s="124" t="s">
        <v>206</v>
      </c>
      <c r="K39" s="133">
        <v>45301</v>
      </c>
      <c r="L39" s="86"/>
      <c r="M39" s="104"/>
      <c r="N39" s="129">
        <v>45322.67391203704</v>
      </c>
      <c r="V39" s="119"/>
    </row>
    <row r="40" spans="1:50" ht="15" x14ac:dyDescent="0.25">
      <c r="A40" s="87">
        <v>28</v>
      </c>
      <c r="B40" s="90"/>
      <c r="C40" s="124" t="s">
        <v>301</v>
      </c>
      <c r="D40" s="90"/>
      <c r="E40" s="124" t="s">
        <v>20</v>
      </c>
      <c r="F40" s="87" t="s">
        <v>71</v>
      </c>
      <c r="G40" s="124"/>
      <c r="H40" s="124" t="s">
        <v>113</v>
      </c>
      <c r="I40" s="133">
        <v>45331.734282407408</v>
      </c>
      <c r="J40" s="124" t="s">
        <v>207</v>
      </c>
      <c r="K40" s="133">
        <v>45334</v>
      </c>
      <c r="L40" s="86"/>
      <c r="M40" s="104"/>
      <c r="N40" s="129">
        <v>45355.536053240743</v>
      </c>
      <c r="V40" s="119"/>
    </row>
    <row r="41" spans="1:50" ht="15" x14ac:dyDescent="0.25">
      <c r="A41" s="87">
        <v>29</v>
      </c>
      <c r="B41" s="90"/>
      <c r="C41" s="124" t="s">
        <v>302</v>
      </c>
      <c r="D41" s="90"/>
      <c r="E41" s="124" t="s">
        <v>20</v>
      </c>
      <c r="F41" s="87" t="s">
        <v>71</v>
      </c>
      <c r="G41" s="124"/>
      <c r="H41" s="124" t="s">
        <v>114</v>
      </c>
      <c r="I41" s="133">
        <v>45302.516574074078</v>
      </c>
      <c r="J41" s="124" t="s">
        <v>208</v>
      </c>
      <c r="K41" s="133">
        <v>45302</v>
      </c>
      <c r="L41" s="86"/>
      <c r="M41" s="104"/>
      <c r="N41" s="129">
        <v>45323.654988425929</v>
      </c>
      <c r="V41" s="119"/>
    </row>
    <row r="42" spans="1:50" ht="15" x14ac:dyDescent="0.25">
      <c r="A42" s="95">
        <v>30</v>
      </c>
      <c r="B42" s="90"/>
      <c r="C42" s="124" t="s">
        <v>303</v>
      </c>
      <c r="D42" s="90"/>
      <c r="E42" s="124" t="s">
        <v>344</v>
      </c>
      <c r="F42" s="87" t="s">
        <v>71</v>
      </c>
      <c r="G42" s="124"/>
      <c r="H42" s="124" t="s">
        <v>115</v>
      </c>
      <c r="I42" s="133">
        <v>45317.755324074074</v>
      </c>
      <c r="J42" s="124" t="s">
        <v>209</v>
      </c>
      <c r="K42" s="133">
        <v>45320</v>
      </c>
      <c r="L42" s="86"/>
      <c r="M42" s="104"/>
      <c r="N42" s="129">
        <v>45338.645115740743</v>
      </c>
      <c r="V42" s="119"/>
    </row>
    <row r="43" spans="1:50" ht="15" x14ac:dyDescent="0.25">
      <c r="A43" s="87">
        <v>31</v>
      </c>
      <c r="B43" s="90"/>
      <c r="C43" s="124" t="s">
        <v>298</v>
      </c>
      <c r="D43" s="90"/>
      <c r="E43" s="124" t="s">
        <v>20</v>
      </c>
      <c r="F43" s="87" t="s">
        <v>71</v>
      </c>
      <c r="G43" s="124"/>
      <c r="H43" s="124" t="s">
        <v>116</v>
      </c>
      <c r="I43" s="133">
        <v>45295.597326388888</v>
      </c>
      <c r="J43" s="124" t="s">
        <v>210</v>
      </c>
      <c r="K43" s="133">
        <v>45295</v>
      </c>
      <c r="L43" s="86"/>
      <c r="M43" s="104"/>
      <c r="N43" s="129">
        <v>45316.698449074072</v>
      </c>
      <c r="V43" s="119"/>
    </row>
    <row r="44" spans="1:50" ht="15" x14ac:dyDescent="0.25">
      <c r="A44" s="87">
        <v>32</v>
      </c>
      <c r="B44" s="90"/>
      <c r="C44" s="124" t="s">
        <v>304</v>
      </c>
      <c r="D44" s="90"/>
      <c r="E44" s="124" t="s">
        <v>344</v>
      </c>
      <c r="F44" s="87" t="s">
        <v>71</v>
      </c>
      <c r="G44" s="124"/>
      <c r="H44" s="124" t="s">
        <v>117</v>
      </c>
      <c r="I44" s="133">
        <v>45358.382604166669</v>
      </c>
      <c r="J44" s="124" t="s">
        <v>211</v>
      </c>
      <c r="K44" s="133">
        <v>45358</v>
      </c>
      <c r="L44" s="86"/>
      <c r="M44" s="104"/>
      <c r="N44" s="129">
        <v>45372.650347222225</v>
      </c>
      <c r="V44" s="119"/>
    </row>
    <row r="45" spans="1:50" ht="15" x14ac:dyDescent="0.25">
      <c r="A45" s="95">
        <v>33</v>
      </c>
      <c r="B45" s="90"/>
      <c r="C45" s="124" t="s">
        <v>282</v>
      </c>
      <c r="D45" s="90"/>
      <c r="E45" s="124" t="s">
        <v>20</v>
      </c>
      <c r="F45" s="87" t="s">
        <v>71</v>
      </c>
      <c r="G45" s="124"/>
      <c r="H45" s="124" t="s">
        <v>118</v>
      </c>
      <c r="I45" s="133">
        <v>45359.529432870368</v>
      </c>
      <c r="J45" s="124" t="s">
        <v>212</v>
      </c>
      <c r="K45" s="133">
        <v>45359</v>
      </c>
      <c r="L45" s="86"/>
      <c r="M45" s="104"/>
      <c r="N45" s="129">
        <v>45371.580092592594</v>
      </c>
      <c r="V45" s="119"/>
    </row>
    <row r="46" spans="1:50" ht="15" x14ac:dyDescent="0.25">
      <c r="A46" s="87">
        <v>34</v>
      </c>
      <c r="B46" s="90"/>
      <c r="C46" s="124" t="s">
        <v>305</v>
      </c>
      <c r="D46" s="90"/>
      <c r="E46" s="124" t="s">
        <v>344</v>
      </c>
      <c r="F46" s="87" t="s">
        <v>71</v>
      </c>
      <c r="G46" s="124"/>
      <c r="H46" s="124" t="s">
        <v>119</v>
      </c>
      <c r="I46" s="133">
        <v>45363.632175925923</v>
      </c>
      <c r="J46" s="124" t="s">
        <v>213</v>
      </c>
      <c r="K46" s="133">
        <v>45364</v>
      </c>
      <c r="L46" s="86"/>
      <c r="M46" s="104"/>
      <c r="N46" s="129">
        <v>45364</v>
      </c>
      <c r="V46" s="119"/>
    </row>
    <row r="47" spans="1:50" ht="15" x14ac:dyDescent="0.25">
      <c r="A47" s="87">
        <v>35</v>
      </c>
      <c r="B47" s="90"/>
      <c r="C47" s="124" t="s">
        <v>306</v>
      </c>
      <c r="D47" s="90"/>
      <c r="E47" s="124" t="s">
        <v>20</v>
      </c>
      <c r="F47" s="87" t="s">
        <v>71</v>
      </c>
      <c r="G47" s="124"/>
      <c r="H47" s="124" t="s">
        <v>120</v>
      </c>
      <c r="I47" s="133">
        <v>45295.670115740744</v>
      </c>
      <c r="J47" s="124" t="s">
        <v>214</v>
      </c>
      <c r="K47" s="133">
        <v>45296</v>
      </c>
      <c r="L47" s="86"/>
      <c r="M47" s="104"/>
      <c r="N47" s="129">
        <v>45317.485902777778</v>
      </c>
      <c r="V47" s="119"/>
    </row>
    <row r="48" spans="1:50" ht="15" x14ac:dyDescent="0.25">
      <c r="A48" s="95">
        <v>36</v>
      </c>
      <c r="B48" s="90"/>
      <c r="C48" s="124" t="s">
        <v>307</v>
      </c>
      <c r="D48" s="90"/>
      <c r="E48" s="124" t="s">
        <v>344</v>
      </c>
      <c r="F48" s="87" t="s">
        <v>71</v>
      </c>
      <c r="G48" s="124"/>
      <c r="H48" s="124" t="s">
        <v>121</v>
      </c>
      <c r="I48" s="133">
        <v>45346.234513888892</v>
      </c>
      <c r="J48" s="124" t="s">
        <v>215</v>
      </c>
      <c r="K48" s="133">
        <v>45348</v>
      </c>
      <c r="L48" s="86"/>
      <c r="M48" s="104"/>
      <c r="N48" s="129">
        <v>45370.672812500001</v>
      </c>
      <c r="V48" s="119"/>
    </row>
    <row r="49" spans="1:22" ht="15" x14ac:dyDescent="0.25">
      <c r="A49" s="87">
        <v>37</v>
      </c>
      <c r="B49" s="90"/>
      <c r="C49" s="124" t="s">
        <v>308</v>
      </c>
      <c r="D49" s="90"/>
      <c r="E49" s="124" t="s">
        <v>20</v>
      </c>
      <c r="F49" s="87" t="s">
        <v>71</v>
      </c>
      <c r="G49" s="124"/>
      <c r="H49" s="124" t="s">
        <v>122</v>
      </c>
      <c r="I49" s="133">
        <v>45343.484826388885</v>
      </c>
      <c r="J49" s="124" t="s">
        <v>216</v>
      </c>
      <c r="K49" s="133">
        <v>45343</v>
      </c>
      <c r="L49" s="86"/>
      <c r="M49" s="104"/>
      <c r="N49" s="129">
        <v>45364.424386574072</v>
      </c>
      <c r="V49" s="119"/>
    </row>
    <row r="50" spans="1:22" ht="15" x14ac:dyDescent="0.25">
      <c r="A50" s="87">
        <v>38</v>
      </c>
      <c r="B50" s="90"/>
      <c r="C50" s="124" t="s">
        <v>309</v>
      </c>
      <c r="D50" s="90"/>
      <c r="E50" s="124" t="s">
        <v>20</v>
      </c>
      <c r="F50" s="87" t="s">
        <v>71</v>
      </c>
      <c r="G50" s="124"/>
      <c r="H50" s="124" t="s">
        <v>123</v>
      </c>
      <c r="I50" s="133">
        <v>45326.692824074074</v>
      </c>
      <c r="J50" s="124" t="s">
        <v>217</v>
      </c>
      <c r="K50" s="133">
        <v>45328</v>
      </c>
      <c r="L50" s="86"/>
      <c r="M50" s="104"/>
      <c r="N50" s="129">
        <v>45349.673854166664</v>
      </c>
      <c r="V50" s="119"/>
    </row>
    <row r="51" spans="1:22" ht="15" x14ac:dyDescent="0.25">
      <c r="A51" s="95">
        <v>39</v>
      </c>
      <c r="B51" s="90"/>
      <c r="C51" s="124" t="s">
        <v>68</v>
      </c>
      <c r="D51" s="90"/>
      <c r="E51" s="124" t="s">
        <v>344</v>
      </c>
      <c r="F51" s="87" t="s">
        <v>71</v>
      </c>
      <c r="G51" s="124"/>
      <c r="H51" s="124" t="s">
        <v>124</v>
      </c>
      <c r="I51" s="133">
        <v>45330.504131944443</v>
      </c>
      <c r="J51" s="124" t="s">
        <v>218</v>
      </c>
      <c r="K51" s="133">
        <v>45330</v>
      </c>
      <c r="L51" s="86"/>
      <c r="M51" s="104"/>
      <c r="N51" s="129">
        <v>45350.513055555559</v>
      </c>
      <c r="V51" s="119"/>
    </row>
    <row r="52" spans="1:22" ht="15" x14ac:dyDescent="0.25">
      <c r="A52" s="87">
        <v>40</v>
      </c>
      <c r="B52" s="90"/>
      <c r="C52" s="124" t="s">
        <v>310</v>
      </c>
      <c r="D52" s="90"/>
      <c r="E52" s="124" t="s">
        <v>344</v>
      </c>
      <c r="F52" s="87" t="s">
        <v>71</v>
      </c>
      <c r="G52" s="124"/>
      <c r="H52" s="124" t="s">
        <v>125</v>
      </c>
      <c r="I52" s="133">
        <v>45321.48033564815</v>
      </c>
      <c r="J52" s="124" t="s">
        <v>219</v>
      </c>
      <c r="K52" s="133">
        <v>45321</v>
      </c>
      <c r="L52" s="86"/>
      <c r="M52" s="104"/>
      <c r="N52" s="129">
        <v>45342.433171296296</v>
      </c>
      <c r="V52" s="119"/>
    </row>
    <row r="53" spans="1:22" ht="15" x14ac:dyDescent="0.25">
      <c r="A53" s="87">
        <v>41</v>
      </c>
      <c r="B53" s="90"/>
      <c r="C53" s="124" t="s">
        <v>68</v>
      </c>
      <c r="D53" s="90"/>
      <c r="E53" s="124" t="s">
        <v>344</v>
      </c>
      <c r="F53" s="87" t="s">
        <v>71</v>
      </c>
      <c r="G53" s="124"/>
      <c r="H53" s="124" t="s">
        <v>126</v>
      </c>
      <c r="I53" s="133">
        <v>45337.924560185187</v>
      </c>
      <c r="J53" s="124" t="s">
        <v>220</v>
      </c>
      <c r="K53" s="133">
        <v>45338</v>
      </c>
      <c r="L53" s="86"/>
      <c r="M53" s="104"/>
      <c r="N53" s="129">
        <v>45345.442002314812</v>
      </c>
      <c r="V53" s="119"/>
    </row>
    <row r="54" spans="1:22" ht="15" x14ac:dyDescent="0.25">
      <c r="A54" s="95">
        <v>42</v>
      </c>
      <c r="B54" s="90"/>
      <c r="C54" s="124" t="s">
        <v>309</v>
      </c>
      <c r="D54" s="90"/>
      <c r="E54" s="124" t="s">
        <v>20</v>
      </c>
      <c r="F54" s="87" t="s">
        <v>71</v>
      </c>
      <c r="G54" s="124"/>
      <c r="H54" s="124" t="s">
        <v>127</v>
      </c>
      <c r="I54" s="133">
        <v>45320.167013888888</v>
      </c>
      <c r="J54" s="124" t="s">
        <v>221</v>
      </c>
      <c r="K54" s="133">
        <v>45320</v>
      </c>
      <c r="L54" s="86"/>
      <c r="M54" s="104"/>
      <c r="N54" s="129">
        <v>45331.438587962963</v>
      </c>
      <c r="V54" s="119"/>
    </row>
    <row r="55" spans="1:22" ht="15" x14ac:dyDescent="0.25">
      <c r="A55" s="87">
        <v>43</v>
      </c>
      <c r="B55" s="90"/>
      <c r="C55" s="124" t="s">
        <v>68</v>
      </c>
      <c r="D55" s="90"/>
      <c r="E55" s="124" t="s">
        <v>344</v>
      </c>
      <c r="F55" s="87" t="s">
        <v>71</v>
      </c>
      <c r="G55" s="124"/>
      <c r="H55" s="124" t="s">
        <v>128</v>
      </c>
      <c r="I55" s="133">
        <v>45321.854537037034</v>
      </c>
      <c r="J55" s="124" t="s">
        <v>222</v>
      </c>
      <c r="K55" s="133">
        <v>45322</v>
      </c>
      <c r="L55" s="86"/>
      <c r="M55" s="104"/>
      <c r="N55" s="129">
        <v>45338.646273148152</v>
      </c>
      <c r="V55" s="119"/>
    </row>
    <row r="56" spans="1:22" ht="15" x14ac:dyDescent="0.25">
      <c r="A56" s="87">
        <v>44</v>
      </c>
      <c r="B56" s="90"/>
      <c r="C56" s="124" t="s">
        <v>300</v>
      </c>
      <c r="D56" s="90"/>
      <c r="E56" s="124" t="s">
        <v>20</v>
      </c>
      <c r="F56" s="87" t="s">
        <v>71</v>
      </c>
      <c r="G56" s="124"/>
      <c r="H56" s="124" t="s">
        <v>129</v>
      </c>
      <c r="I56" s="133">
        <v>45279.765833333331</v>
      </c>
      <c r="J56" s="124" t="s">
        <v>223</v>
      </c>
      <c r="K56" s="133">
        <v>45294</v>
      </c>
      <c r="L56" s="86"/>
      <c r="M56" s="104"/>
      <c r="N56" s="129">
        <v>45314.641712962963</v>
      </c>
      <c r="V56" s="119"/>
    </row>
    <row r="57" spans="1:22" ht="15" x14ac:dyDescent="0.25">
      <c r="A57" s="95">
        <v>45</v>
      </c>
      <c r="B57" s="90"/>
      <c r="C57" s="124" t="s">
        <v>311</v>
      </c>
      <c r="D57" s="90"/>
      <c r="E57" s="124" t="s">
        <v>344</v>
      </c>
      <c r="F57" s="87" t="s">
        <v>71</v>
      </c>
      <c r="G57" s="124"/>
      <c r="H57" s="124" t="s">
        <v>130</v>
      </c>
      <c r="I57" s="133">
        <v>45295.442731481482</v>
      </c>
      <c r="J57" s="124" t="s">
        <v>66</v>
      </c>
      <c r="K57" s="133">
        <v>45295</v>
      </c>
      <c r="L57" s="86"/>
      <c r="M57" s="104"/>
      <c r="N57" s="129">
        <v>45315.575567129628</v>
      </c>
      <c r="V57" s="119"/>
    </row>
    <row r="58" spans="1:22" ht="15" x14ac:dyDescent="0.25">
      <c r="A58" s="87">
        <v>46</v>
      </c>
      <c r="B58" s="90"/>
      <c r="C58" s="124" t="s">
        <v>68</v>
      </c>
      <c r="D58" s="90"/>
      <c r="E58" s="124" t="s">
        <v>344</v>
      </c>
      <c r="F58" s="87" t="s">
        <v>71</v>
      </c>
      <c r="G58" s="124"/>
      <c r="H58" s="124" t="s">
        <v>131</v>
      </c>
      <c r="I58" s="133">
        <v>45302.424618055556</v>
      </c>
      <c r="J58" s="124" t="s">
        <v>224</v>
      </c>
      <c r="K58" s="133">
        <v>45302</v>
      </c>
      <c r="L58" s="86"/>
      <c r="M58" s="104"/>
      <c r="N58" s="129">
        <v>45323.66337962963</v>
      </c>
      <c r="V58" s="119"/>
    </row>
    <row r="59" spans="1:22" ht="15" x14ac:dyDescent="0.25">
      <c r="A59" s="87">
        <v>47</v>
      </c>
      <c r="B59" s="90"/>
      <c r="C59" s="124" t="s">
        <v>68</v>
      </c>
      <c r="D59" s="90"/>
      <c r="E59" s="124" t="s">
        <v>344</v>
      </c>
      <c r="F59" s="87" t="s">
        <v>71</v>
      </c>
      <c r="G59" s="124"/>
      <c r="H59" s="124" t="s">
        <v>132</v>
      </c>
      <c r="I59" s="133">
        <v>45301.485231481478</v>
      </c>
      <c r="J59" s="124" t="s">
        <v>225</v>
      </c>
      <c r="K59" s="133">
        <v>45301</v>
      </c>
      <c r="L59" s="86"/>
      <c r="M59" s="104"/>
      <c r="N59" s="129">
        <v>45322.718993055554</v>
      </c>
      <c r="V59" s="119"/>
    </row>
    <row r="60" spans="1:22" ht="15" x14ac:dyDescent="0.25">
      <c r="A60" s="95">
        <v>48</v>
      </c>
      <c r="B60" s="90"/>
      <c r="C60" s="124" t="s">
        <v>312</v>
      </c>
      <c r="D60" s="90"/>
      <c r="E60" s="124" t="s">
        <v>20</v>
      </c>
      <c r="F60" s="87" t="s">
        <v>71</v>
      </c>
      <c r="G60" s="124"/>
      <c r="H60" s="124" t="s">
        <v>133</v>
      </c>
      <c r="I60" s="133">
        <v>45294.455474537041</v>
      </c>
      <c r="J60" s="124" t="s">
        <v>226</v>
      </c>
      <c r="K60" s="133">
        <v>45294</v>
      </c>
      <c r="L60" s="86"/>
      <c r="M60" s="104"/>
      <c r="N60" s="129">
        <v>45315.657685185186</v>
      </c>
      <c r="V60" s="119"/>
    </row>
    <row r="61" spans="1:22" ht="15" x14ac:dyDescent="0.25">
      <c r="A61" s="87">
        <v>49</v>
      </c>
      <c r="B61" s="90"/>
      <c r="C61" s="124" t="s">
        <v>313</v>
      </c>
      <c r="D61" s="90"/>
      <c r="E61" s="124" t="s">
        <v>344</v>
      </c>
      <c r="F61" s="87" t="s">
        <v>71</v>
      </c>
      <c r="G61" s="124"/>
      <c r="H61" s="124" t="s">
        <v>134</v>
      </c>
      <c r="I61" s="133">
        <v>45351.563726851855</v>
      </c>
      <c r="J61" s="124" t="s">
        <v>66</v>
      </c>
      <c r="K61" s="133">
        <v>45351</v>
      </c>
      <c r="L61" s="86"/>
      <c r="M61" s="104"/>
      <c r="N61" s="129">
        <v>45358.647175925929</v>
      </c>
      <c r="V61" s="119"/>
    </row>
    <row r="62" spans="1:22" ht="15" x14ac:dyDescent="0.25">
      <c r="A62" s="87">
        <v>50</v>
      </c>
      <c r="B62" s="90"/>
      <c r="C62" s="124" t="s">
        <v>314</v>
      </c>
      <c r="D62" s="90"/>
      <c r="E62" s="124" t="s">
        <v>20</v>
      </c>
      <c r="F62" s="87" t="s">
        <v>71</v>
      </c>
      <c r="G62" s="124"/>
      <c r="H62" s="124" t="s">
        <v>135</v>
      </c>
      <c r="I62" s="133">
        <v>45366.716736111113</v>
      </c>
      <c r="J62" s="124" t="s">
        <v>227</v>
      </c>
      <c r="K62" s="133">
        <v>45370</v>
      </c>
      <c r="L62" s="86"/>
      <c r="M62" s="104"/>
      <c r="N62" s="129" t="s">
        <v>345</v>
      </c>
      <c r="V62" s="119"/>
    </row>
    <row r="63" spans="1:22" ht="15" x14ac:dyDescent="0.25">
      <c r="A63" s="95">
        <v>51</v>
      </c>
      <c r="B63" s="90"/>
      <c r="C63" s="124" t="s">
        <v>298</v>
      </c>
      <c r="D63" s="90"/>
      <c r="E63" s="124" t="s">
        <v>20</v>
      </c>
      <c r="F63" s="87" t="s">
        <v>71</v>
      </c>
      <c r="G63" s="124"/>
      <c r="H63" s="124" t="s">
        <v>136</v>
      </c>
      <c r="I63" s="133">
        <v>45294.753194444442</v>
      </c>
      <c r="J63" s="124" t="s">
        <v>228</v>
      </c>
      <c r="K63" s="133">
        <v>45295</v>
      </c>
      <c r="L63" s="86"/>
      <c r="M63" s="139"/>
      <c r="N63" s="129">
        <v>45316.697071759256</v>
      </c>
      <c r="V63" s="119"/>
    </row>
    <row r="64" spans="1:22" ht="15" x14ac:dyDescent="0.25">
      <c r="A64" s="87">
        <v>52</v>
      </c>
      <c r="B64" s="90"/>
      <c r="C64" s="124" t="s">
        <v>304</v>
      </c>
      <c r="D64" s="90"/>
      <c r="E64" s="124" t="s">
        <v>344</v>
      </c>
      <c r="F64" s="87" t="s">
        <v>71</v>
      </c>
      <c r="G64" s="124"/>
      <c r="H64" s="124" t="s">
        <v>137</v>
      </c>
      <c r="I64" s="133">
        <v>45371.437569444446</v>
      </c>
      <c r="J64" s="124" t="s">
        <v>229</v>
      </c>
      <c r="K64" s="133">
        <v>45371</v>
      </c>
      <c r="L64" s="86"/>
      <c r="M64" s="104"/>
      <c r="N64" s="140" t="s">
        <v>345</v>
      </c>
      <c r="V64" s="119"/>
    </row>
    <row r="65" spans="1:22" ht="15" x14ac:dyDescent="0.25">
      <c r="A65" s="87">
        <v>53</v>
      </c>
      <c r="B65" s="90"/>
      <c r="C65" s="124" t="s">
        <v>68</v>
      </c>
      <c r="D65" s="90"/>
      <c r="E65" s="124" t="s">
        <v>344</v>
      </c>
      <c r="F65" s="87" t="s">
        <v>71</v>
      </c>
      <c r="G65" s="124"/>
      <c r="H65" s="124" t="s">
        <v>138</v>
      </c>
      <c r="I65" s="133">
        <v>45357.611134259256</v>
      </c>
      <c r="J65" s="124" t="s">
        <v>230</v>
      </c>
      <c r="K65" s="133">
        <v>45357</v>
      </c>
      <c r="L65" s="86"/>
      <c r="M65" s="104"/>
      <c r="N65" s="129">
        <v>45385.563877314817</v>
      </c>
      <c r="V65" s="119"/>
    </row>
    <row r="66" spans="1:22" ht="15" x14ac:dyDescent="0.25">
      <c r="A66" s="95">
        <v>54</v>
      </c>
      <c r="B66" s="90"/>
      <c r="C66" s="124" t="s">
        <v>315</v>
      </c>
      <c r="D66" s="90"/>
      <c r="E66" s="124" t="s">
        <v>344</v>
      </c>
      <c r="F66" s="87" t="s">
        <v>71</v>
      </c>
      <c r="G66" s="124"/>
      <c r="H66" s="124" t="s">
        <v>139</v>
      </c>
      <c r="I66" s="133">
        <v>45307.514282407406</v>
      </c>
      <c r="J66" s="124" t="s">
        <v>231</v>
      </c>
      <c r="K66" s="133">
        <v>45307</v>
      </c>
      <c r="L66" s="86">
        <v>45328</v>
      </c>
      <c r="M66" s="104"/>
      <c r="N66" s="129">
        <v>45344.561041666668</v>
      </c>
      <c r="V66" s="119"/>
    </row>
    <row r="67" spans="1:22" ht="15" x14ac:dyDescent="0.25">
      <c r="A67" s="87">
        <v>55</v>
      </c>
      <c r="B67" s="90"/>
      <c r="C67" s="124" t="s">
        <v>316</v>
      </c>
      <c r="D67" s="90"/>
      <c r="E67" s="124" t="s">
        <v>20</v>
      </c>
      <c r="F67" s="87" t="s">
        <v>71</v>
      </c>
      <c r="G67" s="124"/>
      <c r="H67" s="124" t="s">
        <v>140</v>
      </c>
      <c r="I67" s="133">
        <v>45341.448020833333</v>
      </c>
      <c r="J67" s="124" t="s">
        <v>232</v>
      </c>
      <c r="K67" s="133">
        <v>45341</v>
      </c>
      <c r="L67" s="86"/>
      <c r="M67" s="104"/>
      <c r="N67" s="129">
        <v>45356.579351851855</v>
      </c>
      <c r="V67" s="119"/>
    </row>
    <row r="68" spans="1:22" ht="15" x14ac:dyDescent="0.25">
      <c r="A68" s="87">
        <v>56</v>
      </c>
      <c r="B68" s="90"/>
      <c r="C68" s="124" t="s">
        <v>317</v>
      </c>
      <c r="D68" s="90"/>
      <c r="E68" s="124" t="s">
        <v>344</v>
      </c>
      <c r="F68" s="87" t="s">
        <v>71</v>
      </c>
      <c r="G68" s="124"/>
      <c r="H68" s="124" t="s">
        <v>141</v>
      </c>
      <c r="I68" s="133">
        <v>45307.69976851852</v>
      </c>
      <c r="J68" s="124" t="s">
        <v>233</v>
      </c>
      <c r="K68" s="133">
        <v>45308</v>
      </c>
      <c r="L68" s="86"/>
      <c r="M68" s="104"/>
      <c r="N68" s="129">
        <v>45328.55201388889</v>
      </c>
      <c r="V68" s="119"/>
    </row>
    <row r="69" spans="1:22" ht="15" x14ac:dyDescent="0.25">
      <c r="A69" s="95">
        <v>57</v>
      </c>
      <c r="B69" s="90"/>
      <c r="C69" s="124" t="s">
        <v>318</v>
      </c>
      <c r="D69" s="90"/>
      <c r="E69" s="124" t="s">
        <v>20</v>
      </c>
      <c r="F69" s="87" t="s">
        <v>71</v>
      </c>
      <c r="G69" s="124"/>
      <c r="H69" s="124" t="s">
        <v>142</v>
      </c>
      <c r="I69" s="133">
        <v>45293.812511574077</v>
      </c>
      <c r="J69" s="124" t="s">
        <v>234</v>
      </c>
      <c r="K69" s="133">
        <v>45294</v>
      </c>
      <c r="L69" s="86"/>
      <c r="M69" s="104"/>
      <c r="N69" s="129">
        <v>45315.710462962961</v>
      </c>
      <c r="V69" s="119"/>
    </row>
    <row r="70" spans="1:22" ht="15" x14ac:dyDescent="0.25">
      <c r="A70" s="87">
        <v>58</v>
      </c>
      <c r="B70" s="90"/>
      <c r="C70" s="124" t="s">
        <v>70</v>
      </c>
      <c r="D70" s="90"/>
      <c r="E70" s="124" t="s">
        <v>344</v>
      </c>
      <c r="F70" s="87" t="s">
        <v>71</v>
      </c>
      <c r="G70" s="124"/>
      <c r="H70" s="124" t="s">
        <v>143</v>
      </c>
      <c r="I70" s="133">
        <v>45304.472118055557</v>
      </c>
      <c r="J70" s="124" t="s">
        <v>235</v>
      </c>
      <c r="K70" s="133">
        <v>45306</v>
      </c>
      <c r="L70" s="86"/>
      <c r="M70" s="104"/>
      <c r="N70" s="129">
        <v>45328.736597222225</v>
      </c>
      <c r="V70" s="119"/>
    </row>
    <row r="71" spans="1:22" ht="15" x14ac:dyDescent="0.25">
      <c r="A71" s="87">
        <v>59</v>
      </c>
      <c r="B71" s="90"/>
      <c r="C71" s="124" t="s">
        <v>299</v>
      </c>
      <c r="D71" s="90"/>
      <c r="E71" s="124" t="s">
        <v>20</v>
      </c>
      <c r="F71" s="87" t="s">
        <v>71</v>
      </c>
      <c r="G71" s="124"/>
      <c r="H71" s="124" t="s">
        <v>144</v>
      </c>
      <c r="I71" s="133">
        <v>45331.682349537034</v>
      </c>
      <c r="J71" s="124" t="s">
        <v>236</v>
      </c>
      <c r="K71" s="133">
        <v>45334</v>
      </c>
      <c r="L71" s="86"/>
      <c r="M71" s="104"/>
      <c r="N71" s="129">
        <v>45355.727812500001</v>
      </c>
      <c r="V71" s="119"/>
    </row>
    <row r="72" spans="1:22" ht="15" x14ac:dyDescent="0.25">
      <c r="A72" s="95">
        <v>60</v>
      </c>
      <c r="B72" s="90"/>
      <c r="C72" s="124" t="s">
        <v>319</v>
      </c>
      <c r="D72" s="90"/>
      <c r="E72" s="124" t="s">
        <v>344</v>
      </c>
      <c r="F72" s="87" t="s">
        <v>71</v>
      </c>
      <c r="G72" s="124"/>
      <c r="H72" s="124" t="s">
        <v>145</v>
      </c>
      <c r="I72" s="133">
        <v>45280.506469907406</v>
      </c>
      <c r="J72" s="124" t="s">
        <v>65</v>
      </c>
      <c r="K72" s="133">
        <v>45294</v>
      </c>
      <c r="L72" s="86"/>
      <c r="M72" s="104"/>
      <c r="N72" s="129">
        <v>45314.646099537036</v>
      </c>
      <c r="V72" s="119"/>
    </row>
    <row r="73" spans="1:22" ht="15" x14ac:dyDescent="0.25">
      <c r="A73" s="87">
        <v>61</v>
      </c>
      <c r="B73" s="90"/>
      <c r="C73" s="124" t="s">
        <v>320</v>
      </c>
      <c r="D73" s="90"/>
      <c r="E73" s="124" t="s">
        <v>344</v>
      </c>
      <c r="F73" s="87" t="s">
        <v>71</v>
      </c>
      <c r="G73" s="124"/>
      <c r="H73" s="124" t="s">
        <v>146</v>
      </c>
      <c r="I73" s="133">
        <v>45304.465937499997</v>
      </c>
      <c r="J73" s="124" t="s">
        <v>237</v>
      </c>
      <c r="K73" s="133">
        <v>45306</v>
      </c>
      <c r="L73" s="86">
        <v>45328</v>
      </c>
      <c r="M73" s="104"/>
      <c r="N73" s="129">
        <v>45344.559930555559</v>
      </c>
      <c r="V73" s="119"/>
    </row>
    <row r="74" spans="1:22" ht="15" x14ac:dyDescent="0.25">
      <c r="A74" s="87">
        <v>62</v>
      </c>
      <c r="B74" s="90"/>
      <c r="C74" s="124" t="s">
        <v>321</v>
      </c>
      <c r="D74" s="90"/>
      <c r="E74" s="124" t="s">
        <v>20</v>
      </c>
      <c r="F74" s="87" t="s">
        <v>71</v>
      </c>
      <c r="G74" s="124" t="s">
        <v>83</v>
      </c>
      <c r="H74" s="124" t="s">
        <v>147</v>
      </c>
      <c r="I74" s="133">
        <v>45342.717372685183</v>
      </c>
      <c r="J74" s="124" t="s">
        <v>238</v>
      </c>
      <c r="K74" s="133">
        <v>45343</v>
      </c>
      <c r="L74" s="86"/>
      <c r="M74" s="104"/>
      <c r="N74" s="129">
        <v>45364.685081018521</v>
      </c>
      <c r="V74" s="119"/>
    </row>
    <row r="75" spans="1:22" ht="15" x14ac:dyDescent="0.25">
      <c r="A75" s="95">
        <v>63</v>
      </c>
      <c r="B75" s="90"/>
      <c r="C75" s="124" t="s">
        <v>68</v>
      </c>
      <c r="D75" s="90"/>
      <c r="E75" s="124" t="s">
        <v>20</v>
      </c>
      <c r="F75" s="87" t="s">
        <v>71</v>
      </c>
      <c r="G75" s="124"/>
      <c r="H75" s="124" t="s">
        <v>148</v>
      </c>
      <c r="I75" s="133">
        <v>45352.714999999997</v>
      </c>
      <c r="J75" s="124" t="s">
        <v>239</v>
      </c>
      <c r="K75" s="133">
        <v>45355</v>
      </c>
      <c r="L75" s="86"/>
      <c r="M75" s="104"/>
      <c r="N75" s="129">
        <v>45372.644675925927</v>
      </c>
      <c r="V75" s="119"/>
    </row>
    <row r="76" spans="1:22" ht="15" x14ac:dyDescent="0.25">
      <c r="A76" s="87">
        <v>64</v>
      </c>
      <c r="B76" s="90"/>
      <c r="C76" s="124" t="s">
        <v>318</v>
      </c>
      <c r="D76" s="90"/>
      <c r="E76" s="124" t="s">
        <v>20</v>
      </c>
      <c r="F76" s="87" t="s">
        <v>71</v>
      </c>
      <c r="G76" s="124"/>
      <c r="H76" s="124" t="s">
        <v>149</v>
      </c>
      <c r="I76" s="133">
        <v>45293.82707175926</v>
      </c>
      <c r="J76" s="124" t="s">
        <v>240</v>
      </c>
      <c r="K76" s="133">
        <v>45294</v>
      </c>
      <c r="L76" s="86">
        <v>45315</v>
      </c>
      <c r="M76" s="104"/>
      <c r="N76" s="129">
        <v>45341.661956018521</v>
      </c>
      <c r="V76" s="119"/>
    </row>
    <row r="77" spans="1:22" ht="15" x14ac:dyDescent="0.25">
      <c r="A77" s="87">
        <v>65</v>
      </c>
      <c r="B77" s="90"/>
      <c r="C77" s="124" t="s">
        <v>68</v>
      </c>
      <c r="D77" s="90"/>
      <c r="E77" s="124" t="s">
        <v>20</v>
      </c>
      <c r="F77" s="87" t="s">
        <v>71</v>
      </c>
      <c r="G77" s="124"/>
      <c r="H77" s="124" t="s">
        <v>150</v>
      </c>
      <c r="I77" s="133">
        <v>45313.849270833336</v>
      </c>
      <c r="J77" s="124" t="s">
        <v>241</v>
      </c>
      <c r="K77" s="133">
        <v>45314</v>
      </c>
      <c r="L77" s="86"/>
      <c r="M77" s="104"/>
      <c r="N77" s="129">
        <v>45336.669421296298</v>
      </c>
      <c r="V77" s="119"/>
    </row>
    <row r="78" spans="1:22" ht="15" x14ac:dyDescent="0.25">
      <c r="A78" s="95">
        <v>66</v>
      </c>
      <c r="B78" s="90"/>
      <c r="C78" s="124" t="s">
        <v>322</v>
      </c>
      <c r="D78" s="90"/>
      <c r="E78" s="124" t="s">
        <v>344</v>
      </c>
      <c r="F78" s="87" t="s">
        <v>71</v>
      </c>
      <c r="G78" s="124"/>
      <c r="H78" s="124" t="s">
        <v>151</v>
      </c>
      <c r="I78" s="133">
        <v>45334.563750000001</v>
      </c>
      <c r="J78" s="124" t="s">
        <v>242</v>
      </c>
      <c r="K78" s="133">
        <v>45334</v>
      </c>
      <c r="L78" s="86">
        <v>45355</v>
      </c>
      <c r="M78" s="104"/>
      <c r="N78" s="129">
        <v>45355.719502314816</v>
      </c>
      <c r="V78" s="119"/>
    </row>
    <row r="79" spans="1:22" ht="15" x14ac:dyDescent="0.25">
      <c r="A79" s="87">
        <v>67</v>
      </c>
      <c r="B79" s="90"/>
      <c r="C79" s="124" t="s">
        <v>323</v>
      </c>
      <c r="D79" s="90"/>
      <c r="E79" s="124" t="s">
        <v>344</v>
      </c>
      <c r="F79" s="87" t="s">
        <v>71</v>
      </c>
      <c r="G79" s="124"/>
      <c r="H79" s="124" t="s">
        <v>152</v>
      </c>
      <c r="I79" s="133">
        <v>45307.876099537039</v>
      </c>
      <c r="J79" s="124" t="s">
        <v>243</v>
      </c>
      <c r="K79" s="133">
        <v>45308</v>
      </c>
      <c r="L79" s="86"/>
      <c r="M79" s="104"/>
      <c r="N79" s="129">
        <v>45330.62908564815</v>
      </c>
      <c r="V79" s="119"/>
    </row>
    <row r="80" spans="1:22" ht="15" x14ac:dyDescent="0.25">
      <c r="A80" s="87">
        <v>68</v>
      </c>
      <c r="B80" s="90"/>
      <c r="C80" s="124" t="s">
        <v>324</v>
      </c>
      <c r="D80" s="90"/>
      <c r="E80" s="124" t="s">
        <v>344</v>
      </c>
      <c r="F80" s="87" t="s">
        <v>71</v>
      </c>
      <c r="G80" s="124"/>
      <c r="H80" s="124" t="s">
        <v>153</v>
      </c>
      <c r="I80" s="133">
        <v>45349.557210648149</v>
      </c>
      <c r="J80" s="124" t="s">
        <v>244</v>
      </c>
      <c r="K80" s="133">
        <v>45349</v>
      </c>
      <c r="L80" s="86"/>
      <c r="M80" s="104"/>
      <c r="N80" s="129">
        <v>45371.684039351851</v>
      </c>
      <c r="V80" s="119"/>
    </row>
    <row r="81" spans="1:22" ht="15" x14ac:dyDescent="0.25">
      <c r="A81" s="95">
        <v>69</v>
      </c>
      <c r="B81" s="90"/>
      <c r="C81" s="124" t="s">
        <v>316</v>
      </c>
      <c r="D81" s="90"/>
      <c r="E81" s="124" t="s">
        <v>20</v>
      </c>
      <c r="F81" s="87" t="s">
        <v>71</v>
      </c>
      <c r="G81" s="124"/>
      <c r="H81" s="124" t="s">
        <v>154</v>
      </c>
      <c r="I81" s="133">
        <v>45341.467442129629</v>
      </c>
      <c r="J81" s="124" t="s">
        <v>245</v>
      </c>
      <c r="K81" s="133">
        <v>45341</v>
      </c>
      <c r="L81" s="86"/>
      <c r="M81" s="104"/>
      <c r="N81" s="129">
        <v>45362.663541666669</v>
      </c>
      <c r="V81" s="119"/>
    </row>
    <row r="82" spans="1:22" ht="15" x14ac:dyDescent="0.25">
      <c r="A82" s="87">
        <v>70</v>
      </c>
      <c r="B82" s="90"/>
      <c r="C82" s="124" t="s">
        <v>325</v>
      </c>
      <c r="D82" s="90"/>
      <c r="E82" s="124" t="s">
        <v>344</v>
      </c>
      <c r="F82" s="87" t="s">
        <v>71</v>
      </c>
      <c r="G82" s="124"/>
      <c r="H82" s="124" t="s">
        <v>155</v>
      </c>
      <c r="I82" s="133">
        <v>45356.014641203707</v>
      </c>
      <c r="J82" s="124" t="s">
        <v>246</v>
      </c>
      <c r="K82" s="133">
        <v>45356</v>
      </c>
      <c r="L82" s="86"/>
      <c r="M82" s="104"/>
      <c r="N82" s="129">
        <v>45372.652986111112</v>
      </c>
      <c r="V82" s="119"/>
    </row>
    <row r="83" spans="1:22" ht="15" x14ac:dyDescent="0.25">
      <c r="A83" s="87">
        <v>71</v>
      </c>
      <c r="B83" s="90"/>
      <c r="C83" s="124" t="s">
        <v>326</v>
      </c>
      <c r="D83" s="90"/>
      <c r="E83" s="124" t="s">
        <v>20</v>
      </c>
      <c r="F83" s="87" t="s">
        <v>71</v>
      </c>
      <c r="G83" s="124"/>
      <c r="H83" s="124" t="s">
        <v>156</v>
      </c>
      <c r="I83" s="133">
        <v>45346.607152777775</v>
      </c>
      <c r="J83" s="124" t="s">
        <v>247</v>
      </c>
      <c r="K83" s="133">
        <v>45348</v>
      </c>
      <c r="L83" s="86"/>
      <c r="M83" s="104"/>
      <c r="N83" s="129">
        <v>45370.681574074071</v>
      </c>
      <c r="V83" s="119"/>
    </row>
    <row r="84" spans="1:22" ht="15" x14ac:dyDescent="0.25">
      <c r="A84" s="95">
        <v>72</v>
      </c>
      <c r="B84" s="90"/>
      <c r="C84" s="124" t="s">
        <v>327</v>
      </c>
      <c r="D84" s="90"/>
      <c r="E84" s="124" t="s">
        <v>344</v>
      </c>
      <c r="F84" s="87" t="s">
        <v>71</v>
      </c>
      <c r="G84" s="124"/>
      <c r="H84" s="124" t="s">
        <v>157</v>
      </c>
      <c r="I84" s="133">
        <v>45303.445717592593</v>
      </c>
      <c r="J84" s="124" t="s">
        <v>248</v>
      </c>
      <c r="K84" s="133">
        <v>45303</v>
      </c>
      <c r="L84" s="86"/>
      <c r="M84" s="104"/>
      <c r="N84" s="129">
        <v>45324.561921296299</v>
      </c>
      <c r="V84" s="119"/>
    </row>
    <row r="85" spans="1:22" ht="15" x14ac:dyDescent="0.25">
      <c r="A85" s="87">
        <v>73</v>
      </c>
      <c r="B85" s="90"/>
      <c r="C85" s="124" t="s">
        <v>68</v>
      </c>
      <c r="D85" s="90"/>
      <c r="E85" s="124" t="s">
        <v>344</v>
      </c>
      <c r="F85" s="87" t="s">
        <v>71</v>
      </c>
      <c r="G85" s="124"/>
      <c r="H85" s="124" t="s">
        <v>158</v>
      </c>
      <c r="I85" s="133">
        <v>45301.868206018517</v>
      </c>
      <c r="J85" s="124" t="s">
        <v>249</v>
      </c>
      <c r="K85" s="133">
        <v>45302</v>
      </c>
      <c r="L85" s="86"/>
      <c r="M85" s="104"/>
      <c r="N85" s="129">
        <v>45323.662314814814</v>
      </c>
      <c r="V85" s="119"/>
    </row>
    <row r="86" spans="1:22" ht="15" x14ac:dyDescent="0.25">
      <c r="A86" s="87">
        <v>74</v>
      </c>
      <c r="B86" s="90"/>
      <c r="C86" s="124" t="s">
        <v>68</v>
      </c>
      <c r="D86" s="90"/>
      <c r="E86" s="124" t="s">
        <v>20</v>
      </c>
      <c r="F86" s="87" t="s">
        <v>71</v>
      </c>
      <c r="G86" s="124"/>
      <c r="H86" s="124" t="s">
        <v>159</v>
      </c>
      <c r="I86" s="133">
        <v>45322.614166666666</v>
      </c>
      <c r="J86" s="124" t="s">
        <v>250</v>
      </c>
      <c r="K86" s="133">
        <v>45322</v>
      </c>
      <c r="L86" s="86"/>
      <c r="M86" s="104"/>
      <c r="N86" s="129">
        <v>45344.650358796294</v>
      </c>
      <c r="V86" s="119"/>
    </row>
    <row r="87" spans="1:22" ht="15" x14ac:dyDescent="0.25">
      <c r="A87" s="95">
        <v>75</v>
      </c>
      <c r="B87" s="90"/>
      <c r="C87" s="124" t="s">
        <v>328</v>
      </c>
      <c r="D87" s="90"/>
      <c r="E87" s="124" t="s">
        <v>20</v>
      </c>
      <c r="F87" s="87" t="s">
        <v>71</v>
      </c>
      <c r="G87" s="124"/>
      <c r="H87" s="124" t="s">
        <v>160</v>
      </c>
      <c r="I87" s="133">
        <v>45288.038483796299</v>
      </c>
      <c r="J87" s="124" t="s">
        <v>251</v>
      </c>
      <c r="K87" s="133">
        <v>45294</v>
      </c>
      <c r="L87" s="86"/>
      <c r="M87" s="104"/>
      <c r="N87" s="129">
        <v>45315.654872685183</v>
      </c>
      <c r="V87" s="119"/>
    </row>
    <row r="88" spans="1:22" s="141" customFormat="1" ht="15" x14ac:dyDescent="0.25">
      <c r="A88" s="87">
        <v>76</v>
      </c>
      <c r="B88" s="135"/>
      <c r="C88" s="136" t="s">
        <v>329</v>
      </c>
      <c r="D88" s="135"/>
      <c r="E88" s="136" t="s">
        <v>344</v>
      </c>
      <c r="F88" s="134" t="s">
        <v>71</v>
      </c>
      <c r="G88" s="136"/>
      <c r="H88" s="136" t="s">
        <v>161</v>
      </c>
      <c r="I88" s="137">
        <v>45365.359560185185</v>
      </c>
      <c r="J88" s="136" t="s">
        <v>252</v>
      </c>
      <c r="K88" s="137">
        <v>45365</v>
      </c>
      <c r="L88" s="138"/>
      <c r="M88" s="139"/>
      <c r="N88" s="140" t="s">
        <v>345</v>
      </c>
      <c r="V88" s="142"/>
    </row>
    <row r="89" spans="1:22" ht="15" x14ac:dyDescent="0.25">
      <c r="A89" s="87">
        <v>77</v>
      </c>
      <c r="B89" s="90"/>
      <c r="C89" s="124" t="s">
        <v>330</v>
      </c>
      <c r="D89" s="90"/>
      <c r="E89" s="124" t="s">
        <v>20</v>
      </c>
      <c r="F89" s="87" t="s">
        <v>71</v>
      </c>
      <c r="G89" s="124"/>
      <c r="H89" s="124" t="s">
        <v>162</v>
      </c>
      <c r="I89" s="133">
        <v>45302.51425925926</v>
      </c>
      <c r="J89" s="124" t="s">
        <v>208</v>
      </c>
      <c r="K89" s="133">
        <v>45302</v>
      </c>
      <c r="L89" s="86"/>
      <c r="M89" s="104"/>
      <c r="N89" s="129">
        <v>45323.656226851854</v>
      </c>
      <c r="V89" s="119"/>
    </row>
    <row r="90" spans="1:22" ht="15" x14ac:dyDescent="0.25">
      <c r="A90" s="95">
        <v>78</v>
      </c>
      <c r="B90" s="90"/>
      <c r="C90" s="124" t="s">
        <v>68</v>
      </c>
      <c r="D90" s="90"/>
      <c r="E90" s="124" t="s">
        <v>344</v>
      </c>
      <c r="F90" s="87" t="s">
        <v>71</v>
      </c>
      <c r="G90" s="124"/>
      <c r="H90" s="124" t="s">
        <v>163</v>
      </c>
      <c r="I90" s="133">
        <v>45363.762141203704</v>
      </c>
      <c r="J90" s="124" t="s">
        <v>253</v>
      </c>
      <c r="K90" s="133">
        <v>45364</v>
      </c>
      <c r="L90" s="86"/>
      <c r="M90" s="104"/>
      <c r="N90" s="129" t="s">
        <v>345</v>
      </c>
      <c r="V90" s="119"/>
    </row>
    <row r="91" spans="1:22" ht="15" x14ac:dyDescent="0.25">
      <c r="A91" s="87">
        <v>79</v>
      </c>
      <c r="B91" s="90"/>
      <c r="C91" s="124" t="s">
        <v>331</v>
      </c>
      <c r="D91" s="90"/>
      <c r="E91" s="124" t="s">
        <v>20</v>
      </c>
      <c r="F91" s="87" t="s">
        <v>71</v>
      </c>
      <c r="G91" s="124"/>
      <c r="H91" s="124" t="s">
        <v>164</v>
      </c>
      <c r="I91" s="133">
        <v>45293.820798611108</v>
      </c>
      <c r="J91" s="124" t="s">
        <v>254</v>
      </c>
      <c r="K91" s="133">
        <v>45294</v>
      </c>
      <c r="L91" s="86"/>
      <c r="M91" s="104"/>
      <c r="N91" s="129">
        <v>45315.733252314814</v>
      </c>
      <c r="V91" s="119"/>
    </row>
    <row r="92" spans="1:22" ht="15" x14ac:dyDescent="0.25">
      <c r="A92" s="87">
        <v>80</v>
      </c>
      <c r="B92" s="90"/>
      <c r="C92" s="124" t="s">
        <v>332</v>
      </c>
      <c r="D92" s="90"/>
      <c r="E92" s="124" t="s">
        <v>20</v>
      </c>
      <c r="F92" s="87" t="s">
        <v>71</v>
      </c>
      <c r="G92" s="124"/>
      <c r="H92" s="124" t="s">
        <v>165</v>
      </c>
      <c r="I92" s="133">
        <v>45309.705416666664</v>
      </c>
      <c r="J92" s="124" t="s">
        <v>255</v>
      </c>
      <c r="K92" s="133">
        <v>45310</v>
      </c>
      <c r="L92" s="98"/>
      <c r="M92" s="104"/>
      <c r="N92" s="129">
        <v>45328.553807870368</v>
      </c>
      <c r="V92" s="119"/>
    </row>
    <row r="93" spans="1:22" ht="15" x14ac:dyDescent="0.25">
      <c r="A93" s="95">
        <v>81</v>
      </c>
      <c r="B93" s="90"/>
      <c r="C93" s="124" t="s">
        <v>68</v>
      </c>
      <c r="D93" s="90"/>
      <c r="E93" s="124" t="s">
        <v>344</v>
      </c>
      <c r="F93" s="87" t="s">
        <v>71</v>
      </c>
      <c r="G93" s="124"/>
      <c r="H93" s="124" t="s">
        <v>166</v>
      </c>
      <c r="I93" s="133">
        <v>45294.663680555554</v>
      </c>
      <c r="J93" s="124" t="s">
        <v>256</v>
      </c>
      <c r="K93" s="133">
        <v>45295</v>
      </c>
      <c r="L93" s="86"/>
      <c r="M93" s="104"/>
      <c r="N93" s="129">
        <v>45315.540902777779</v>
      </c>
      <c r="V93" s="119"/>
    </row>
    <row r="94" spans="1:22" ht="15" x14ac:dyDescent="0.25">
      <c r="A94" s="87">
        <v>82</v>
      </c>
      <c r="B94" s="90"/>
      <c r="C94" s="124" t="s">
        <v>333</v>
      </c>
      <c r="D94" s="90"/>
      <c r="E94" s="124" t="s">
        <v>20</v>
      </c>
      <c r="F94" s="87" t="s">
        <v>71</v>
      </c>
      <c r="G94" s="124" t="s">
        <v>83</v>
      </c>
      <c r="H94" s="124" t="s">
        <v>167</v>
      </c>
      <c r="I94" s="133">
        <v>45307.533796296295</v>
      </c>
      <c r="J94" s="124" t="s">
        <v>257</v>
      </c>
      <c r="K94" s="133">
        <v>45307</v>
      </c>
      <c r="L94" s="86"/>
      <c r="M94" s="104"/>
      <c r="N94" s="129">
        <v>45310.710729166669</v>
      </c>
      <c r="V94" s="119"/>
    </row>
    <row r="95" spans="1:22" ht="15" x14ac:dyDescent="0.25">
      <c r="A95" s="87">
        <v>83</v>
      </c>
      <c r="B95" s="90"/>
      <c r="C95" s="124" t="s">
        <v>334</v>
      </c>
      <c r="D95" s="90"/>
      <c r="E95" s="124" t="s">
        <v>344</v>
      </c>
      <c r="F95" s="87" t="s">
        <v>71</v>
      </c>
      <c r="G95" s="124"/>
      <c r="H95" s="124" t="s">
        <v>168</v>
      </c>
      <c r="I95" s="133">
        <v>45343.680578703701</v>
      </c>
      <c r="J95" s="124" t="s">
        <v>258</v>
      </c>
      <c r="K95" s="133">
        <v>45344</v>
      </c>
      <c r="L95" s="86"/>
      <c r="M95" s="104"/>
      <c r="N95" s="129">
        <v>45365.668379629627</v>
      </c>
      <c r="V95" s="119"/>
    </row>
    <row r="96" spans="1:22" ht="15" x14ac:dyDescent="0.25">
      <c r="A96" s="95">
        <v>84</v>
      </c>
      <c r="B96" s="90"/>
      <c r="C96" s="124" t="s">
        <v>335</v>
      </c>
      <c r="D96" s="90"/>
      <c r="E96" s="124" t="s">
        <v>20</v>
      </c>
      <c r="F96" s="87" t="s">
        <v>71</v>
      </c>
      <c r="G96" s="124"/>
      <c r="H96" s="124" t="s">
        <v>169</v>
      </c>
      <c r="I96" s="133">
        <v>45283.002418981479</v>
      </c>
      <c r="J96" s="124" t="s">
        <v>259</v>
      </c>
      <c r="K96" s="133">
        <v>45294</v>
      </c>
      <c r="L96" s="98"/>
      <c r="M96" s="104"/>
      <c r="N96" s="129">
        <v>45315.690763888888</v>
      </c>
      <c r="V96" s="119"/>
    </row>
    <row r="97" spans="1:22" ht="15" x14ac:dyDescent="0.25">
      <c r="A97" s="87">
        <v>85</v>
      </c>
      <c r="B97" s="90"/>
      <c r="C97" s="124" t="s">
        <v>336</v>
      </c>
      <c r="D97" s="90"/>
      <c r="E97" s="124" t="s">
        <v>20</v>
      </c>
      <c r="F97" s="87" t="s">
        <v>71</v>
      </c>
      <c r="G97" s="124"/>
      <c r="H97" s="124" t="s">
        <v>170</v>
      </c>
      <c r="I97" s="133">
        <v>45355.659548611111</v>
      </c>
      <c r="J97" s="124" t="s">
        <v>260</v>
      </c>
      <c r="K97" s="133">
        <v>45356</v>
      </c>
      <c r="L97" s="98"/>
      <c r="M97" s="104"/>
      <c r="N97" s="129">
        <v>45372.628842592596</v>
      </c>
      <c r="V97" s="119"/>
    </row>
    <row r="98" spans="1:22" ht="15" x14ac:dyDescent="0.25">
      <c r="A98" s="87">
        <v>86</v>
      </c>
      <c r="B98" s="90"/>
      <c r="C98" s="124" t="s">
        <v>68</v>
      </c>
      <c r="D98" s="90"/>
      <c r="E98" s="124" t="s">
        <v>20</v>
      </c>
      <c r="F98" s="87" t="s">
        <v>71</v>
      </c>
      <c r="G98" s="124"/>
      <c r="H98" s="124" t="s">
        <v>171</v>
      </c>
      <c r="I98" s="133">
        <v>45310.846388888887</v>
      </c>
      <c r="J98" s="124" t="s">
        <v>261</v>
      </c>
      <c r="K98" s="133">
        <v>45313</v>
      </c>
      <c r="L98" s="98"/>
      <c r="M98" s="104"/>
      <c r="N98" s="129">
        <v>45335.656956018516</v>
      </c>
      <c r="V98" s="119"/>
    </row>
    <row r="99" spans="1:22" ht="15" x14ac:dyDescent="0.25">
      <c r="A99" s="95">
        <v>87</v>
      </c>
      <c r="B99" s="90"/>
      <c r="C99" s="124" t="s">
        <v>68</v>
      </c>
      <c r="D99" s="90"/>
      <c r="E99" s="124" t="s">
        <v>344</v>
      </c>
      <c r="F99" s="87" t="s">
        <v>71</v>
      </c>
      <c r="G99" s="124"/>
      <c r="H99" s="124" t="s">
        <v>172</v>
      </c>
      <c r="I99" s="133">
        <v>45282.531770833331</v>
      </c>
      <c r="J99" s="124" t="s">
        <v>65</v>
      </c>
      <c r="K99" s="133">
        <v>45294</v>
      </c>
      <c r="L99" s="98"/>
      <c r="M99" s="104"/>
      <c r="N99" s="129">
        <v>45314.652326388888</v>
      </c>
      <c r="V99" s="119"/>
    </row>
    <row r="100" spans="1:22" ht="15" x14ac:dyDescent="0.25">
      <c r="A100" s="87">
        <v>88</v>
      </c>
      <c r="B100" s="90"/>
      <c r="C100" s="124" t="s">
        <v>337</v>
      </c>
      <c r="D100" s="90"/>
      <c r="E100" s="124" t="s">
        <v>344</v>
      </c>
      <c r="F100" s="87" t="s">
        <v>71</v>
      </c>
      <c r="G100" s="124"/>
      <c r="H100" s="124" t="s">
        <v>173</v>
      </c>
      <c r="I100" s="133">
        <v>45353.590891203705</v>
      </c>
      <c r="J100" s="124" t="s">
        <v>262</v>
      </c>
      <c r="K100" s="133">
        <v>45355</v>
      </c>
      <c r="L100" s="98"/>
      <c r="M100" s="104"/>
      <c r="N100" s="129">
        <v>45373.661446759259</v>
      </c>
      <c r="V100" s="119"/>
    </row>
    <row r="101" spans="1:22" ht="15" x14ac:dyDescent="0.25">
      <c r="A101" s="87">
        <v>89</v>
      </c>
      <c r="B101" s="90"/>
      <c r="C101" s="124" t="s">
        <v>338</v>
      </c>
      <c r="D101" s="90"/>
      <c r="E101" s="124" t="s">
        <v>344</v>
      </c>
      <c r="F101" s="87" t="s">
        <v>71</v>
      </c>
      <c r="G101" s="124"/>
      <c r="H101" s="124" t="s">
        <v>174</v>
      </c>
      <c r="I101" s="133">
        <v>45294.44158564815</v>
      </c>
      <c r="J101" s="124" t="s">
        <v>263</v>
      </c>
      <c r="K101" s="133">
        <v>45294</v>
      </c>
      <c r="L101" s="98"/>
      <c r="M101" s="104"/>
      <c r="N101" s="129">
        <v>45314.671030092592</v>
      </c>
      <c r="V101" s="119"/>
    </row>
    <row r="102" spans="1:22" ht="15" x14ac:dyDescent="0.25">
      <c r="A102" s="95">
        <v>90</v>
      </c>
      <c r="B102" s="90"/>
      <c r="C102" s="124" t="s">
        <v>339</v>
      </c>
      <c r="D102" s="90"/>
      <c r="E102" s="124" t="s">
        <v>344</v>
      </c>
      <c r="F102" s="87" t="s">
        <v>71</v>
      </c>
      <c r="G102" s="124"/>
      <c r="H102" s="124" t="s">
        <v>175</v>
      </c>
      <c r="I102" s="133">
        <v>45349.702094907407</v>
      </c>
      <c r="J102" s="124" t="s">
        <v>264</v>
      </c>
      <c r="K102" s="133">
        <v>45350</v>
      </c>
      <c r="L102" s="98"/>
      <c r="M102" s="104"/>
      <c r="N102" s="129">
        <v>45372.599965277775</v>
      </c>
      <c r="V102" s="119"/>
    </row>
    <row r="103" spans="1:22" ht="15" x14ac:dyDescent="0.25">
      <c r="A103" s="87">
        <v>91</v>
      </c>
      <c r="B103" s="90"/>
      <c r="C103" s="124" t="s">
        <v>340</v>
      </c>
      <c r="D103" s="90"/>
      <c r="E103" s="124" t="s">
        <v>20</v>
      </c>
      <c r="F103" s="87" t="s">
        <v>71</v>
      </c>
      <c r="G103" s="124"/>
      <c r="H103" s="124" t="s">
        <v>176</v>
      </c>
      <c r="I103" s="133">
        <v>45304.003530092596</v>
      </c>
      <c r="J103" s="124" t="s">
        <v>265</v>
      </c>
      <c r="K103" s="133">
        <v>45306</v>
      </c>
      <c r="L103" s="98"/>
      <c r="M103" s="104"/>
      <c r="N103" s="129">
        <v>45328.714849537035</v>
      </c>
      <c r="V103" s="119"/>
    </row>
    <row r="104" spans="1:22" ht="15" x14ac:dyDescent="0.25">
      <c r="A104" s="87">
        <v>92</v>
      </c>
      <c r="B104" s="90"/>
      <c r="C104" s="124" t="s">
        <v>68</v>
      </c>
      <c r="D104" s="90"/>
      <c r="E104" s="124" t="s">
        <v>20</v>
      </c>
      <c r="F104" s="87" t="s">
        <v>71</v>
      </c>
      <c r="G104" s="124"/>
      <c r="H104" s="124" t="s">
        <v>177</v>
      </c>
      <c r="I104" s="133">
        <v>45352.711886574078</v>
      </c>
      <c r="J104" s="124" t="s">
        <v>266</v>
      </c>
      <c r="K104" s="133">
        <v>45355</v>
      </c>
      <c r="L104" s="98"/>
      <c r="M104" s="104"/>
      <c r="N104" s="129">
        <v>45373.682245370372</v>
      </c>
      <c r="V104" s="119"/>
    </row>
    <row r="105" spans="1:22" ht="15" x14ac:dyDescent="0.25">
      <c r="A105" s="95">
        <v>93</v>
      </c>
      <c r="B105" s="90"/>
      <c r="C105" s="124" t="s">
        <v>341</v>
      </c>
      <c r="D105" s="90"/>
      <c r="E105" s="124" t="s">
        <v>20</v>
      </c>
      <c r="F105" s="87" t="s">
        <v>71</v>
      </c>
      <c r="G105" s="124"/>
      <c r="H105" s="124" t="s">
        <v>178</v>
      </c>
      <c r="I105" s="133">
        <v>45294.692453703705</v>
      </c>
      <c r="J105" s="124" t="s">
        <v>267</v>
      </c>
      <c r="K105" s="133">
        <v>45295</v>
      </c>
      <c r="L105" s="98"/>
      <c r="M105" s="104"/>
      <c r="N105" s="129">
        <v>45306.641331018516</v>
      </c>
      <c r="V105" s="119"/>
    </row>
    <row r="106" spans="1:22" ht="15" x14ac:dyDescent="0.25">
      <c r="A106" s="87">
        <v>94</v>
      </c>
      <c r="B106" s="90"/>
      <c r="C106" s="124" t="s">
        <v>342</v>
      </c>
      <c r="D106" s="90"/>
      <c r="E106" s="124" t="s">
        <v>344</v>
      </c>
      <c r="F106" s="87" t="s">
        <v>71</v>
      </c>
      <c r="G106" s="124"/>
      <c r="H106" s="124" t="s">
        <v>179</v>
      </c>
      <c r="I106" s="133">
        <v>45349.078645833331</v>
      </c>
      <c r="J106" s="124" t="s">
        <v>268</v>
      </c>
      <c r="K106" s="133">
        <v>45349</v>
      </c>
      <c r="L106" s="98"/>
      <c r="M106" s="104"/>
      <c r="N106" s="129">
        <v>45358.572094907409</v>
      </c>
      <c r="V106" s="119"/>
    </row>
    <row r="107" spans="1:22" ht="15" x14ac:dyDescent="0.25">
      <c r="A107" s="87">
        <v>95</v>
      </c>
      <c r="B107" s="90"/>
      <c r="C107" s="124" t="s">
        <v>343</v>
      </c>
      <c r="D107" s="90"/>
      <c r="E107" s="124" t="s">
        <v>344</v>
      </c>
      <c r="F107" s="87" t="s">
        <v>71</v>
      </c>
      <c r="G107" s="124"/>
      <c r="H107" s="124" t="s">
        <v>180</v>
      </c>
      <c r="I107" s="133">
        <v>45363.623495370368</v>
      </c>
      <c r="J107" s="124" t="s">
        <v>269</v>
      </c>
      <c r="K107" s="133">
        <v>45363</v>
      </c>
      <c r="L107" s="98"/>
      <c r="M107" s="104"/>
      <c r="N107" s="129">
        <v>45392</v>
      </c>
      <c r="V107" s="119"/>
    </row>
    <row r="108" spans="1:22" ht="15" x14ac:dyDescent="0.25">
      <c r="A108" s="95">
        <v>96</v>
      </c>
      <c r="B108" s="90"/>
      <c r="C108" s="124" t="s">
        <v>283</v>
      </c>
      <c r="D108" s="90"/>
      <c r="E108" s="124" t="s">
        <v>344</v>
      </c>
      <c r="F108" s="87" t="s">
        <v>71</v>
      </c>
      <c r="G108" s="124"/>
      <c r="H108" s="124" t="s">
        <v>181</v>
      </c>
      <c r="I108" s="133">
        <v>45316.678657407407</v>
      </c>
      <c r="J108" s="124" t="s">
        <v>270</v>
      </c>
      <c r="K108" s="133">
        <v>45317</v>
      </c>
      <c r="L108" s="98"/>
      <c r="M108" s="104"/>
      <c r="N108" s="129">
        <v>45338.644293981481</v>
      </c>
      <c r="V108" s="119"/>
    </row>
  </sheetData>
  <mergeCells count="1">
    <mergeCell ref="A7:C7"/>
  </mergeCells>
  <conditionalFormatting sqref="O15:O16">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190"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Erika Azucena Gallardo Castrellón</cp:lastModifiedBy>
  <cp:lastPrinted>2023-10-11T17:21:41Z</cp:lastPrinted>
  <dcterms:created xsi:type="dcterms:W3CDTF">2019-10-22T14:28:25Z</dcterms:created>
  <dcterms:modified xsi:type="dcterms:W3CDTF">2024-08-23T17:56:36Z</dcterms:modified>
</cp:coreProperties>
</file>