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Documentos\informes mensuales\Informes trimestrales 2024\PNT SEGUNDO TRIMESTRE 2024\"/>
    </mc:Choice>
  </mc:AlternateContent>
  <bookViews>
    <workbookView xWindow="0" yWindow="0" windowWidth="20490" windowHeight="7755"/>
  </bookViews>
  <sheets>
    <sheet name="FORMATO 1" sheetId="1" r:id="rId1"/>
    <sheet name="FORMATO 2" sheetId="2" r:id="rId2"/>
  </sheets>
  <definedNames>
    <definedName name="_xlnm._FilterDatabase" localSheetId="0" hidden="1">'FORMATO 1'!$A$11:$AN$11</definedName>
    <definedName name="_xlnm._FilterDatabase" localSheetId="1" hidden="1">'FORMATO 2'!$A$12:$AX$105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3" i="1" l="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l="1"/>
  <c r="S11" i="2" l="1"/>
  <c r="R11" i="2"/>
  <c r="Q11" i="2"/>
</calcChain>
</file>

<file path=xl/sharedStrings.xml><?xml version="1.0" encoding="utf-8"?>
<sst xmlns="http://schemas.openxmlformats.org/spreadsheetml/2006/main" count="1434" uniqueCount="337">
  <si>
    <t>Informe de solicitudes de acceso a la información pública</t>
  </si>
  <si>
    <t>Solicitudes recibidas por correo electrónico</t>
  </si>
  <si>
    <t xml:space="preserve"> </t>
  </si>
  <si>
    <t>Sujeto Obligado que presenta informe:</t>
  </si>
  <si>
    <t>Solicitudes recibidas por télefono</t>
  </si>
  <si>
    <t>Solicitudes recibidas por la vía convencional</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</si>
  <si>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</si>
  <si>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</si>
  <si>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</si>
  <si>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</si>
  <si>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</si>
  <si>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</si>
  <si>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</si>
  <si>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</si>
  <si>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</si>
  <si>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</si>
  <si>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</si>
  <si>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</si>
  <si>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</si>
  <si>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</si>
  <si>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</si>
  <si>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</si>
  <si>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</si>
  <si>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</si>
  <si>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</si>
  <si>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</si>
  <si>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</si>
  <si>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</si>
  <si>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</si>
  <si>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</si>
  <si>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</si>
  <si>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</si>
  <si>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</si>
  <si>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</si>
  <si>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</si>
  <si>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</si>
  <si>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</si>
  <si>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</si>
  <si>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</si>
  <si>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</si>
  <si>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</si>
  <si>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</si>
  <si>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</si>
  <si>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</si>
  <si>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</si>
  <si>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</si>
  <si>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</si>
  <si>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</si>
  <si>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</si>
  <si>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</si>
  <si>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</si>
  <si>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</si>
  <si>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</si>
  <si>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</si>
  <si>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</si>
  <si>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</si>
  <si>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</si>
  <si>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</si>
  <si>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</si>
  <si>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</si>
  <si>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</si>
  <si>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Solicitudes recibidas por PNT</t>
  </si>
  <si>
    <t>SISAI 2.0</t>
  </si>
  <si>
    <t>X</t>
  </si>
  <si>
    <t>No.</t>
  </si>
  <si>
    <t xml:space="preserve">LO QUE SE ANEXA </t>
  </si>
  <si>
    <t>UNIDAD DE TRANSPARENCIA DE LA SECRETARÍA DE FINANZAS Y DE ADMINISTRACIÓN</t>
  </si>
  <si>
    <t>SFyA</t>
  </si>
  <si>
    <t>Si</t>
  </si>
  <si>
    <t>Legislación</t>
  </si>
  <si>
    <t>Uso de recursos públicos</t>
  </si>
  <si>
    <t>Presupuesto</t>
  </si>
  <si>
    <t>Información generada o administrada por el sujeto obligado</t>
  </si>
  <si>
    <t>Información sobre servidores públicos</t>
  </si>
  <si>
    <t>Archivos</t>
  </si>
  <si>
    <t>Estados financieros</t>
  </si>
  <si>
    <t>Gastos</t>
  </si>
  <si>
    <t>Informes</t>
  </si>
  <si>
    <t>Percepciones</t>
  </si>
  <si>
    <t>RESULTADO:  ANUAL 2023</t>
  </si>
  <si>
    <t>Mínimo 6 personas</t>
  </si>
  <si>
    <t>Buen día, a través de la presente, solicito de la manera más atenta que se me pueda proporcionar la siguiente información:1.Desglose de las empresas que se encuentran registradas como Servicio de Transporte Especializado en la modalidad de “Ejecutivo Privado” y/o Empresa de Redes de Transporte (ERT).2.Desglose, por plataforma de movilidad, que cuente con autorización para operar como Servicio de Transporte Especializado en la modalidad de “Ejecutivo Privado” y/o Empresa de Redes de Transporte (ERT) en la entidad, en donde se de cuenta del número total de conductores registrados para prestar servicio a través de cada una de las plataformas.3.Desglose, por plataforma de movilidad que cuente con autorización para operar como Servicio de Transporte Especializado en la modalidad de “Ejecutivo Privado” y/o Empresa de Redes de Transporte (ERT), en la que se detalle el monto total de aportaciones que se ha llevado a cabo entre enero 2024 y a la fecha de la presente solicitud, por concepto de Impuesto al Servicio de Transporte Especializado en la Modalidad de Ejecutivo Privado, de acuerdo con lo establecido en los artículos 95 Duodecies de la Ley de Transporte para el Estado de Durango y 44 Nonies, 44 Nonies 1, 44 Nonies 2, 44 Nonies 3, 44 Nonies 4 de la Ley de Hacienda del Estado de Durango. 4.Información sobre el destino y uso de los recursos aportados por Empresas de Redes de Transporte y/o Servicio de Transporte Especializado en la modalidad de “Ejecutivo Privado”, por concepto del Impuesto al Servicio de Transporte Especializado en la Modalidad de Ejecutivo Privado.5.Conocer si las empresas con razón social “Servicios Digitales de STM, S.A. de C.V.”, “I.N.D. Mobile Technologies Limited” y “Soul innovations LTD” cuentan con registro para operar como Empresas de Redes de Transporte y/o Servicio de Transporte Especializado en la modalidad de “Ejecutivo Privado” en la entidad. 6.Se solicita información detallada de la forma en la que gestionar y/o administra las aportaciones por concepto de Impuesto al Servicio de Transporte Especializado en la Modalidad de Ejecutivo Privado, en específico me gustaría conocer ¿qué autoridad lo administra?, y ¿de qué manera se ha invertido?</t>
  </si>
  <si>
    <t>Programas de subsidios</t>
  </si>
  <si>
    <t>Vialidad y transporte público</t>
  </si>
  <si>
    <t>Estrella Vázquez</t>
  </si>
  <si>
    <t>Gerardo Elias Navarro Montoya</t>
  </si>
  <si>
    <t>Durango Dgo.</t>
  </si>
  <si>
    <t>100177800009724</t>
  </si>
  <si>
    <t>100177800016824</t>
  </si>
  <si>
    <t>100177800012224</t>
  </si>
  <si>
    <t>100177800016924</t>
  </si>
  <si>
    <t>100177800009924</t>
  </si>
  <si>
    <t>100177800010224</t>
  </si>
  <si>
    <t>100177800017624</t>
  </si>
  <si>
    <t>100177800012424</t>
  </si>
  <si>
    <t>100177800016724</t>
  </si>
  <si>
    <t>100177800010524</t>
  </si>
  <si>
    <t>100177800016124</t>
  </si>
  <si>
    <t>100177800015124</t>
  </si>
  <si>
    <t>100177800013124</t>
  </si>
  <si>
    <t>100177800011224</t>
  </si>
  <si>
    <t>100177800015224</t>
  </si>
  <si>
    <t>100177800016224</t>
  </si>
  <si>
    <t>100177800012024</t>
  </si>
  <si>
    <t>100177800018624</t>
  </si>
  <si>
    <t>100177800010324</t>
  </si>
  <si>
    <t>100177800018524</t>
  </si>
  <si>
    <t>100177800018724</t>
  </si>
  <si>
    <t>100177800011124</t>
  </si>
  <si>
    <t>100177800010424</t>
  </si>
  <si>
    <t>100177800015924</t>
  </si>
  <si>
    <t>100177800011024</t>
  </si>
  <si>
    <t>100177800012924</t>
  </si>
  <si>
    <t>100177800014524</t>
  </si>
  <si>
    <t>100177800017524</t>
  </si>
  <si>
    <t>100177800012724</t>
  </si>
  <si>
    <t>100177800011624</t>
  </si>
  <si>
    <t>100177800011724</t>
  </si>
  <si>
    <t>100177800017124</t>
  </si>
  <si>
    <t>100177800013324</t>
  </si>
  <si>
    <t>100177800013224</t>
  </si>
  <si>
    <t>100177800015324</t>
  </si>
  <si>
    <t>100177800013424</t>
  </si>
  <si>
    <t>100177800016024</t>
  </si>
  <si>
    <t>100177800010724</t>
  </si>
  <si>
    <t>100177800017224</t>
  </si>
  <si>
    <t>100177800014024</t>
  </si>
  <si>
    <t>100177800014724</t>
  </si>
  <si>
    <t>100177800011524</t>
  </si>
  <si>
    <t>100177800017724</t>
  </si>
  <si>
    <t>100177800014924</t>
  </si>
  <si>
    <t>100177800011424</t>
  </si>
  <si>
    <t>100177800011824</t>
  </si>
  <si>
    <t>100177800015824</t>
  </si>
  <si>
    <t>100177800012524</t>
  </si>
  <si>
    <t>100177800016324</t>
  </si>
  <si>
    <t>100177800013024</t>
  </si>
  <si>
    <t>100177800018024</t>
  </si>
  <si>
    <t>100177800017824</t>
  </si>
  <si>
    <t>100177800017924</t>
  </si>
  <si>
    <t>100177800012324</t>
  </si>
  <si>
    <t>100177800010024</t>
  </si>
  <si>
    <t>100177800018424</t>
  </si>
  <si>
    <t>100177800010824</t>
  </si>
  <si>
    <t>100177800014124</t>
  </si>
  <si>
    <t>100177800016524</t>
  </si>
  <si>
    <t>100177800010624</t>
  </si>
  <si>
    <t>100177800011924</t>
  </si>
  <si>
    <t>100177800012624</t>
  </si>
  <si>
    <t>100177800014424</t>
  </si>
  <si>
    <t>100177800018224</t>
  </si>
  <si>
    <t>100177800018124</t>
  </si>
  <si>
    <t>100177800010924</t>
  </si>
  <si>
    <t>100177800017024</t>
  </si>
  <si>
    <t>100177800015424</t>
  </si>
  <si>
    <t>100177800013524</t>
  </si>
  <si>
    <t>100177800017324</t>
  </si>
  <si>
    <t>100177800009824</t>
  </si>
  <si>
    <t>100177800018824</t>
  </si>
  <si>
    <t>100177800017424</t>
  </si>
  <si>
    <t>100177800015024</t>
  </si>
  <si>
    <t>100177800013824</t>
  </si>
  <si>
    <t>100177800013624</t>
  </si>
  <si>
    <t>100177800014824</t>
  </si>
  <si>
    <t>100177800013724</t>
  </si>
  <si>
    <t>100177800015724</t>
  </si>
  <si>
    <t>100177800013924</t>
  </si>
  <si>
    <t>100177800015524</t>
  </si>
  <si>
    <t>100177800016624</t>
  </si>
  <si>
    <t>100177800018324</t>
  </si>
  <si>
    <t>100177800011324</t>
  </si>
  <si>
    <t>100177800012824</t>
  </si>
  <si>
    <t>100177800014224</t>
  </si>
  <si>
    <t>100177800014624</t>
  </si>
  <si>
    <t>100177800010124</t>
  </si>
  <si>
    <t>100177800015624</t>
  </si>
  <si>
    <t>100177800016424</t>
  </si>
  <si>
    <t>100177800012124</t>
  </si>
  <si>
    <t>100177800014324</t>
  </si>
  <si>
    <t>SI</t>
  </si>
  <si>
    <t xml:space="preserve">Del 16 de septiembre 2022 a la fecha: dar nombres, fechas de alta y baja,  del personal que ha ingresado a Secretaria del Trabajo  </t>
  </si>
  <si>
    <t>Informe si las tarifas de los servicios dispuestos en los artículos 52 fracción I y 52 fracción IV de la ley de Hacienda del Estado de Durango vigentes hoy en día, para respetar de los principios establecidos en el artículo 31, fracción IV de la Constitución Política de los Estados Unidos Mexicanos, aunado al costo que para el Estado tienen dichos servicios ¿atienden también a la capacidad contributiva de los contribuyentes, con el fin de no afectar a los más pobres? -Se solicita informe y proporciones los documentos en los cuales se aprecie la información del cálculo y las operaciones aritméticas, y elementos que fueron tomados en cuenta para llegar a determinar las tarifas de los servicios establecidos en los artículos 52 fracción I y 52 fracción IV de la ley de Hacienda del Estado de Durango, corresponden a 200 UMA ($21,714.00 pesos) y 100 UMA ($10,857.00 pesos) respectivamente, vigentes hoy en día, para con ello determinar si son supuestamente exactos o aproximados al costo que le genera al estado la inscripción de diversos documentos en el Registro Público de la Propiedad del Estado de Durango, con el fin de que se encuentren plenamente identificados los elementos, y no exista un “elemento ajeno al servicio prestado”. -Informe y detalle las diferencias que existen entre los servicios que presta el Estado entre los servicios de inscripción de documentos prevista en los artículos 52 fracción I y 52 fracción IV de la Ley de Hacienda del Estado de Durango y sólo respecto a los servicios de registro e inscripción contemplados en las fracciones II, V, VII, IX, XIII, XIV, XVI, XVII, XVIII, XIX, XX, XXIII, XXIV, XXV, XXVI, XXVII, XXIX, XXX, XXI, XXXVII, XXXIX y XLIV, del artículo 52 de la Ley de Hacienda del Estado de Durango. -Informe si unos de los elementos que fueron tomados en cuenta para determinar los montos de las tarifas dispuestas en los artículos 52 fracción I y 52 fracción IV de la Ley de Hacienda del Estado de Durango, son los gastos de papelería, la seguridad pública, gastos de sellos, gastos de luz y las funciones públicas de facultades administrativas o fiscales de comprobación de los funcionarios que trabajan en el Registro Público de la Propiedad del Estado de Durango. -Informe si a diferencia de los servicios de los artículos 52 fracción I y 52 fracción IV de la Ley de Hacienda del Estado de Durango, en los servicios previstos en las fracciones II, V, VII, IX, XIII, XIV, XVI, XVII, XVIII, XIX, XX, XXIII, XXIV, XXV, XXVI, XXVII, XXIX, XXX, XXI, XXXVII, XXXIX y XLIV, del artículo 52 de la Ley de Hacienda del Estado de Durango solamente se realiza en dichas inscripciones una “localización del registro de origen para llevar a cabo” dichas inscripciones, o es necesario realizar servicios adicionales, en su caso detallar cuales son los pasos a seguir por cada uno de los servicios señalados en las fracciones previstas en el presente párrafo. -Informe si se consideran servicios análogos o parecidos, cuando una persona va a registrar un título que contenga la transmisión de una propiedad que otra que intente inscribir un gravamen sobre inmueble por contrato o el registro de una cédula hipotecaria. -Informe si la “actividad” prevista de inscripción en los artículos 52 fracción I y 52 fracción IV de la ley de Hacienda del Estado de Durango, se asemeja a la actividad prevista en los servicios de inscripción previstos en las fracciones II, V, VII, IX, XIII, XIV, XVI, XVII, XVIII, XIX, XX, XXIII, XXIV, XXV, XXVI, XXVII, XXIX, XXX, XXI, XXXVII, XXXIX y XLIV, del artículo 52 de la Ley de Hacienda del Estado de Durango. -Remita y/o proporcione la iniciativa que el Ejecutivo del Estado presento ante el Congreso del Estado de Durango, que provoco la reforma de la fracción I del artículo 52 de la Ley de Hacienda del Estado de Durango, el cual fue reformado por el decreto 53, LXVII legislatura de fecha 25 de diciembre de 2016.</t>
  </si>
  <si>
    <t>Solicito pacifica y respetuosamente pruebas documentales de los resultados del convenio SFA-GD-001-2023 que el sujeto obligado celebró con XOY ASESORES EN INVERSIÓN INDEPENDIENTE.</t>
  </si>
  <si>
    <t>Solicito acceso a informacion publica a recursos humanos de pago de nomina de los años 2004,2005,2006,2007,2008,2009,2010,2011,2013,2014,2015,2016,2017,2018 donde venga el salario neto y el salario bruto , asi como percepciones de prestaciones y aguinaldo en esos años , asi como la fecha de nuevo ingreso al trabajo dia, mes y año en la secretaria de la contraloria del estado de durango y en la unidad de transparencia de la unidad de enlace del gobierno del estado de durango , asi como los cargos que ha ocupado en la contraloria del estado desde el año 2005 al año 2024, asi como en que area de la secretaria de la contraloria del estado de durango esta trabajando la señora Marisol navarrete hernandez y el cargo que ocupa actualmente en la contraloria del estado de durango</t>
  </si>
  <si>
    <t>Copia de las facturas pagadas por concepto de reparación o mantenimiento de la  escultura hiperrealista de Francisco Villa, realizada por el artista Rubén Orozco Loza.</t>
  </si>
  <si>
    <t>UNICO: Informe el total de su parque vehicular con placas del estado, desglosar por municipio y colonia, tipo de vehículo, numero de placas, numero de serie o sin, color, modelo, año, numero de puertas, si el propietario es persona física o persona moral, esto hasta la fecha de la presente solicitud, esta informacion debe de estar en excel y de manera consultaba.</t>
  </si>
  <si>
    <t>Solicito las versiones públicas de los dictámenes a licitaciones para obra pública, invitaciones, contratos y facturas (en su caso) donde hayan participado los CC. Israel Picasso Castañeda y/o Claudia Cristina Quirino García durante los ejercicios 2020, 2021, 2022, 2023 y lo que va del 2024.</t>
  </si>
  <si>
    <t>Por este medio solicito la información de vehiculos de su estado , de todo tipo incluyendomotocicletas que han sido registrados ante la secretaría del periodo de marzo, abril y mayo del año encurso, que en la información se agreguen en los siguientes campos: Marca de vehiculo/motocicletaModelo de vehiculo/motocicleta, cilindrada vehiculo/ motocicleta, Año de fabricacion ,Tipo devehiculo/motocicleta ,Número de puertas, País de origen ,Versión de vehiculo/motocicleta, Número de cilindros ,Número de ejes, Planta de ensamble ,Datos complementarios, fecha de registro (,fecha y horas de registros)Institución que lo inscribió ante la secretaría (por ejemplo TOYOTA) Atención Adriana Flor</t>
  </si>
  <si>
    <t>Solicito se me informen las placas, modelos, años, líneas y versiones de los vehículos regulados o registrados en el Estado de Durango.</t>
  </si>
  <si>
    <t>Buen día, para fines de una Investigación de Mercado, se solicita respetuosamente se proporcione la siguiente información, la cual pido sea buscada en un periodo de 5 años hacia atrás, partiendo de la fecha en que sea recibida la presente solicitud:1.¿Se ha implementado la herramienta Odoo ya sea por módulos o aplicaciones dentro de su dependencia?2.De ser así, ¿cuál fue el resultado de la implementación?a. ¿Se logró? Sí___ No__b. En caso de lograrse ¿Qué módulos o aplicaciones fueron implementadas? Favor de mencionarlas en lo general, por ejemplo: Contabilidad, Gastos, Firma Electrónica, Empleados, etc.c.Si no fue posible, por favor indique la razón de manera detallada y clara, ya que nos interesa conocer con profundidad por qué no fue posible concretar la implementación (razón por la cual no sé logró).</t>
  </si>
  <si>
    <t>Solicito el reporte de los Estados Financieros del Estado de Durango de este 2023</t>
  </si>
  <si>
    <t>“-Informe si de la escritura pública número 18, de la ciudad de Torreón, Coahuila de fecha 06 de marzo de 2024, pasada ante el Lic. JESUS RICARDO CISNEROS HERNANDEZ, titular de la Notaria Pública número 57, del ejercicio para el Distrito Judicial de Torreón, mediante el cual se leva a escritura pública la autorización del fraccionamiento ubicado en el Ejido Nuevo Castillo de la Ciudad de Gómez Palacio, Durango, que contiene la autorización de 635 lotes, sólo se realiza una anotación en el Registro Público o 635 anotaciones, en cualquier caso, favor de proporcionar el número de anotaciones o folios o registros que haya originado la inscripción de dicho documento en el Registro Público de la Propiedad y de Comercio del Estado de Durango.-Se solicita informe y proporciones los documentos en los cuales se aprecie la información del cálculo y las operaciones aritméticas, y elementos que fueron tomados en cuenta para llegar a determinar las tarifas de los servicios establecidos en los artículos 52 fracción XVI de la ley de Hacienda del Estado de Durango, corresponden a 1 UMA, vigentes hoy en día, para con ello determinar si son supuestamente exactos o aproximados al costo que le genera al estado la inscripción de diversos documentos en el Registro Público de la Propiedad del Estado de Durango, con el fin de que se encuentren plenamente identificados los elementos, y no exista un “elemento ajeno al servicio prestado”.</t>
  </si>
  <si>
    <t xml:space="preserve">Quiero saber cuánto costó la sala de juicios orales, que se encuentra en la facultad de derecho y ciencias políticas.Y que constructora se encargo de toda la construcción </t>
  </si>
  <si>
    <t xml:space="preserve">Se solicita en formato XLS compatible con Excel, la base de datos del padrón actualizado de licencias otorgadas para la operación de establecimientos en los que se vende o consumen bebidas alcohólicas, otorgadas por la Secretaría de Finanzas y de Administración del Estado de Durango, así como su giro o modalidad, dirección de los establecimientos, los nombres y/o razones sociales de los titulares y el hipervínculo del documento en el que obre cada una de las licencias. </t>
  </si>
  <si>
    <t>BUEN DIATOMANDO EN CONSIDERACION EL ARTÍCULO 67 DE LA LEY DE CULTURA FÍSICA Y DEPORTE DEL ESTADO DE DURANGO, SOLICITO ME INFORME EL NUMERO DE DEPORTISTAS BENEFICIADOS  Y MONTO EROGADO POR EL ESTADO PARA LOS AÑOS 2020, 2021, 2022, 2023 Y LO QUE VA DEL 2024, EN LA PENSION MENSUAL VITALICIA DE LOS DEPORTISTAS DURANGUENSES QUE PARTICIPARON OFICIALMENTE REPRESENTANDO A NUESTRO PAIS.</t>
  </si>
  <si>
    <t>Solicito a la secretaria de finanzascy administracion  del estado de durango de lo siguiente:Solicito acceso a informacion de lo siguiente :1. Copia de pago de nomina quincenal y mensual del mes de marzo,abril,mayo ,junio,julio, agosto del año 2016 donde venga sueldo neto y bruto de la Señora MARISOL NAVARRETE HERNANDEZ trabajadora de la secretaria de contraloria del estado de durango y trabajadora de la unidad de enlace de transparencia del ejecutivo del gobierno del estado de durango en la secretaria de contraloria del estado de durango.2. Copia de pago de nomina de las quincenas del mes marzo,abril, mayo,junio,julio,agosto del año 2022 donde venga sueldo neto y bruto de la señora MARISOL NAVARRETE HERNANDEZ trabajadora de la secretaria de contraloria del estado de durango y de la unidad de transparencia del ejecutivo del estado de durango de la secretaria de la contraloria del estado de durango.3. Copia de pago de nomina de las quincenas del mes marzo,abril, mayo,junio,julio,agosto del año 2022 donde venga sueldo neto y bruto de la señora MARISOL NAVARRETE HERNANDEZ trabajadora de la secretaria de contraloria del estado de durango y de la unidad de transparencia del ejecutivo del estado de durango de la secretaria de la contraloria del estado de durango.4. Copia de pago de nomina de las quincenas del mes marzo,abril, mayo,junio,julio,agosto del año 2023 donde venga sueldo neto y bruto de la señora MARISOL NAVARRETE HERNANDEZ trabajadora de la secretaria de contraloria del estado de durango y de la unidad de transparencia del ejecutivo del estado de durango de la secretaria de la contraloria del estado de durango.5.Copia de informacion De pago de nomina de la primera y segunda quincena del mes de enero de 2024 donde venga sueldo neto y bruto de    la señora MARISOL NAVARRETE HERNANDEZ trabajadora de la secretaria de contraloria del estado de durango y trabajadora de la unidad de transparencia del ejecutivo del estado de durango de la SECOED Secretaria de la contraloria del estado durango</t>
  </si>
  <si>
    <t xml:space="preserve">Copia del contrato AD-SECOPE-RFI-DPE-001-23, correspondiente a la realización de la escultura hiperrealista del Gral. Francisco Villa a cargo del artista Rubén Orozco. </t>
  </si>
  <si>
    <t xml:space="preserve">Copia de las facturas pagadas a la empresa denominada "La Bocadería", en el periodo septiembre 2022 a febrero de 2024. </t>
  </si>
  <si>
    <t xml:space="preserve">Buenas tardes por medio de la presente Daniel Jacob Murillo Medina Representante legal de Servicios de Ingeniería Civil y Arquitectura Centro Norte SA de CV. solicito me informe la fecha de pago del convenio No.SECOPE-FAFEF-DC-0 60-21-1-22 referente a los trabajos de modernización del acceso principal a base de concreto hidráulico en la cabecera municipal de Vicente Guerrero, Dgo., realizando trabajos de: terracerías, pavimentos, carpeta de concreto hidráulico, señalamientos y dispositivos de protección, con un importe de por 2,187,500.00 (Dos millones ciento ochenta y siete mil pesos 00/100 M.N), a la fecha solo se ha liquidado la cantidad de $1,093,500.00(Un millón noventa y tres mil quinientos pesos 00/100 M.N.) Agradezco la información proporcionadaGracias </t>
  </si>
  <si>
    <t>Por medio de la presente, y en ejercicio de mi derecho de acceso a la información pública, solicito de manera respetuosa se me proporcione la siguiente información:Presupuesto aprobado para el ejercicio fiscal 2023, desglosado por capítulos y rubros, para la entidad federativaSolicito que esta información incluya, pero no se limite a:El monto total aprobado.Desglose por capítulos y rubros (por ejemplo, salud, educación, seguridad, infraestructura, etc.).Comparativo con el presupuesto aprobado en el ejercicio fiscal 2022, si es posible.Agradezco de antemano su atención y colaboración para proporcionar la información solicitada en formato digital y, de ser posible, en un formato abierto y reutilizable (por ejemplo, Excel o CSV).Quedo a su disposición para cualquier aclaración adicional necesaria para facilitar esta solicitud.Sin otro particular, agradezco su atención y quedo en espera de su pronta respuesta.</t>
  </si>
  <si>
    <t>¿Cual es el presupuesto de egresos del Cereso n1 para este año 2024?</t>
  </si>
  <si>
    <t>Buen día, solicito de su apoyo para obtener los importes obtenidos con respecto al Impuesto sobre nómina / Impuesto a las remuneraciones al trabajo personal entre 2010 y 2023, así como su respectiva tasa en los años que abarcan dicho periodo de forma resumida. Quedo atento a su respuesta.</t>
  </si>
  <si>
    <t>SERGIO ADOLFO BALLESTEROS DE LOS SANTOS, mexicano, mayor de edad, al corriente de mis obligaciones fiscales; señalando como correo para oír y recibir notificaciones la dirección de correo sergiobds9719@gmail.com; ante ese H. Instituto, comparezco y expongo:Por medio del presente escrito, y con fundamento en lo dispuesto por los artículos 1°, 2°, 4, 9, 11, 12, 117, 118 y demás relativos y aplicables de la Ley de Transparencia y Acceso a la Información Pública del Estado de Durango, solicito muy atentamente de ese H. Instituto se sirva requerir a los siguientes sujetos obligados, la información que más adelante y en este mismo escrito se detalla:1.- H. AYUNTAMIENTO DEL MUNICIPIO DE DURANGO, DURANGO 2.- C. DIRECTOR MUNICIPAL DE ADMINISTRACIÓN Y FINANZAS DEL MUNICIPIO DE DURANGO, DURANGO.3.- C. SUBDIRECTORA DE RELACIONES PÚBLICAS Y EVENTOS ESPECIALES DEL MUNICIPIO DE DURANGO, DURANGO.PRIMERO: De las autoridades antes referidas solicito se sirvan informar si el 2 de enero de 2023, se celebró el contrato de arrendamiento identificado como CONTRATO ARR. No. 20DMAyF 2022-2025, entre Inmobiliaria Reseco, Sociedad Anónima de Capital Variable, como arrendadora, y el Municipio de Durango, Durango, a través de Luis Ignacio Orante Ramírez, en su carácter de Director Municipal de Administración y Finanzas, asistido de Selenne Sandoval Macias, en su carácter de Subdirectora de Relaciones Públicas y Eventos Especiales, ambos del señalado Municipio, como arrendatario, respecto del inmueble ubicado en la Calle Guadalupe número 406, Zona Centro, en Durango, Durango, código postal 34000, con una vigencia de 12 meses del 2 de enero de 2023 al 31 de diciembre de 2023 y una renta mensual de $25,176.06 (Veinticinco mil cientos setenta y seis pesos 06/100 M.N.), más IVA pagaderos los primeros 20 días de cada mes.SEGUNDO: De las mismas autoridades se sirvan poner a disposición del suscrito copia certificada del contrato de arrendamiento identificado en el párrafo inmediato anterior.Asimismo, en este acto autorizo a cualquiera de los licenciados Carlos Alberto Sol de la Garza González, Raúl Enrique Acosta Garza, Enrique Tamez Pedroza, Carlos Jaso Martínez, Fernanda Palacios Elizondo, Marissa Andrea Treviño López, Ricardo Adrián Manzo Saénz, Carlos Alberto Mata Cruz y Marcelo Ramos Velasco, así como a los señores Fernando Oyervides Villanueva, Jimena Sanz Sánchez y Hernán Martínez Hernández, para que, por su conducto, pueda tramitar y obtener la copia certificada del documento solicitado en el presente escrito.Atentamente,SERGIO ADOLFO BALLESTEROS DE LOS SANTOS.</t>
  </si>
  <si>
    <t>Con base en el artículo 6º constitucional solicito amablemente se me envíe la siguiente información sobre la Comisión Estatal de Búsqueda personas:Gasto total aprobado en el año 2023 Gasto total devengado en el año 2023</t>
  </si>
  <si>
    <t>Por medio del presente, se solicita lo siguiente:1.Toda la documentación e información respecto de los ingresos de los ejercicios 2019, 2020, 2021, 2022, 2023 y 2024, por concepto de “Derechos”, desglosado trimestre y por todos y cada uno de los tipos de derechos que se señalan en la Ley de Ingresos del Estado, así como en su demás legislaciones fiscales o hacendarias, incluyendo en caso de aplicarle, sus accesorios.2.Toda la documentación e información respecto de los ingresos de los ejercicios 2019, 2020, 2021, 2022, 2023 y 2024, por concepto de “Impuestos”, desglosado por trimestre por todos y cada uno de los tipos de impuestos que se señalan en la Ley de Ingresos del Estado, así como en su demás legislaciones fiscales o hacendarias, incluyendo en caso de aplicarle, sus accesorios.3.Toda la documentación e información respecto de los ingresos de los ejercicios 2019, 2020, 2021, 2022, 2023 y 2024, por concepto de “Productos”, desglosado por trimestre por todos y cada uno de los tipos de productos que se señalan en la Ley de Ingresos del Estado, así como en su demás legislaciones fiscales o hacendarias, incluyendo en caso de aplicarle, sus accesorios.4.Toda la documentación e información respecto de los egresos de los ejercicios 2019, 2020, 2021, 2022, 2023 y 2024, por concepto de “Aprovechamientos”, desglosado por trimestre por todos y cada uno de los tipos de aprovechamientos, que se señalan en la Ley de Ingresos del Estado, así como en su demás legislaciones fiscales o hacendarias.5.Toda la documentación e información respecto de los egresos de los ejercicios 2019, 2020, 2021, 2022, 2023 y 2024, por concepto de “Derechos”, desglosado trimestre y por todos y cada uno de los tipos de derechos que se señalan en la Ley de Ingresos del Estado, así como en su demás legislaciones fiscales o hacendarias, incluyendo en caso de aplicarle, sus accesorios.6.Toda la documentación e información respecto de los egresos de los ejercicios 2019, 2020, 2021, 2022, 2023 y 2024, por concepto de “Impuestos”, desglosado por trimestre por todos y cada uno de los tipos de impuestos que se señalan en la Ley de Ingresos del Estado, así como en su demás legislaciones fiscales o hacendarias, incluyendo en caso de aplicarle, sus accesorios.7.Toda la documentación e información respecto de los egresos de los ejercicios 2019, 2020, 2021, 2022, 2023 y 2024, por concepto de “Productos”, desglosado por trimestre por todos y cada uno de los tipos de productos que se señalan en la Ley de Ingresos del Estado, así como en su demás legislaciones fiscales o hacendarias, incluyendo en caso de aplicarle, sus accesorios.8.Toda la documentación e información respecto de los egresos de los ejercicios 2019, 2020, 2021, 2022, 2023 y 2024, por concepto de “Aprovechamientos”, desglosado por trimestre por todos y cada uno de los tipos de aprovechamientos, que se señalan en la Ley de Ingresos del Estado, así como en su demás legislaciones fiscales o hacendarias.</t>
  </si>
  <si>
    <t>1.- Favor de informar todos los vehículos registrados con placas del estado, favor de desglosar marca, placa, año, modelo, color, numero de serie, numero de puertas, tipo del vehículo, si es importado o nacional y si es para algún servicio publico informarlo, sexo del propietario y sus iniciales así como el  sexo e iniciales del conducto habitual, también desglosar por municipio, colonia y calle.2.- Favor de informar todos los vehículos que están registrados en el estado con placas a  nombre de una persona moral o asociación civil, favor de informar todos lo solicitado en el punto anterior y si es posible informar el nombre de la razón moral, o las iniciales de esta.3.-Favor de informar el total de los adeudos pendientes derivado de obligaciones estatales desglosar rubros, y si cuenta con información sobre multas de transito municipales, informar, motivo, fecha, ubicación de la infraccion y monto por sanción o multa, desglosar por placa, marca, modelo, año, numero de serie, color, municipio, colonia y calle.4.- Toda la información solicitada no es información con datos personales, 5.- Usted como encargado de la administración estatal tiene a sus disposición según los lineamientos jurídicos la obligación de tener o solicitar la información requerida para dar cumplimiento a dicha solicitud.6.- si no es la autoridad favor de informar quien es la autoridad legalmente de tener dicha informacion solicitada.</t>
  </si>
  <si>
    <t xml:space="preserve">a secretaria de finanzas del estado solicito copia de oficio , factura, orden del destino de $ 1'000,000.00 un millon de pesos mexicanos que otorgo el gobierno entre el año 2022 y 2024 de este gobierno a LA UNIVERSIDAD PEDAGOGICA DE DURANGO, así, como comprobante de haber recibido por oficio o copia de comprobante de recepcion de un millon de pesos por parte de la UNIVERSIDAD PEDAGOGICA DE DURANGO UPD , en aras de que me informe hagan una busqueda exhaustiva en sus departamentos y en todas sus areas </t>
  </si>
  <si>
    <t>Solicito en versión libre el documento donde hacen entrega del dinero recaudado para la cruz roja en los diversos cobros que emiten en los recibos  como lo es el de agua, plaqueo, infracciones entre otros.</t>
  </si>
  <si>
    <t>Informar si el C. José Lauro Arce Gallegos se encuentra en la nómina de esa institucion o adscrito a la misma. Si es así cual es el total de sus percepciones mensuales separando sueldo bruto, compensación o cualquier otra percepción. En caso de que se encuentre con permiso señalar si es con goce o sin goce de sueldo y presentar copia simple del permiso.</t>
  </si>
  <si>
    <t>Se solicita informe y proporciones los documentos en los cuales se aprecie la información del cálculo y las operaciones aritméticas, y elementos que fueron tomados en cuenta para llegar a determinar las tarifas de los servicios establecidos en los artículos 52 fracción I y 52 fracción IV de la ley de Hacienda del Estado de Durango, corresponden a 200 UMA ($21,714.00 pesos) y 100 UMA ($10,857.00 pesos) respectivamente, vigentes hoy en día, para con ello determinar si son supuestamente exactos o aproximados al costo que le genera al estado la inscripción de diversos documentos en el Registro Público de la Propiedad del Estado de Durango, con el fin de que se encuentren plenamente identificados los elementos, y no exista un “elemento ajeno al servicio prestado”.</t>
  </si>
  <si>
    <t>Solicito los oficios de comisión del personal donde se autoriza que pueden abandonar su área de trabajo para ir a promover el voto por un partido político en particular para revisar la información de las credenciales que solicito el superior jerárquico de su organismo; ya que he visto personal de instituciones en mi colonia las cuales trabajan en distintos organismos.Solicito también el fundamento legal donde permite que el funcionario público activo pueda realizar actividades políticas de campaña en pleno proceso electoral, cuando evidentemente está prohibido.También me gustaría saber qué medidas va a tomar la secretaria de contraloría del estado de durango, el tribunal electoral del estado de durango y el instituto electoral y de participación ciudadana del estado de durango por el delito electoral que se está llevando a cabo por funcionarios públicos en horario laboral, por instrucción de los superiores jerárquicos de las dependencias de gobierno.</t>
  </si>
  <si>
    <t>solicito pdf de los talones de cheque correspondientes a la primera y segunda quincena de febrero de 2024 de los funcionarios que aparecen en el organigrama de la Secretaria de Salud correspondientes a la Dirección Jurídica, Dirección de Planeación y Dirección Administrativa (titular, directores, subdirectores y jefes de Departamento)</t>
  </si>
  <si>
    <t>Informe si las tarifas de los servicios dispuestos en los artículos 52 fracción I y 52 fracción IV de la ley de Hacienda del Estado de Durango vigentes hoy en día, para respetar de los principios establecidos en el articulo 31, fracción IV de la Constitución Política de los Estados Unidos Mexicanos, aunado al costo que para el Estado tienen dichos servicios atienden también a la capacidad contributiva de los contribuyentes, con el fin de no afectar a los más pobres? -Se solicita informe y proporciones los documentos en los cuales se aprecie la información del cálculo y las operaciones aritméticas, y elementos que fueron tomados en cuenta para llegar a determinar las tarifas de los servicios establecidos en los artículos 52 fracción I y 52 fracción IV de la ley de Hacienda del Estado de Durango, corresponden a 200 UMA ($108.57.00 pesos -valor diario-) y 100 UMA respectivamente, vigentes hoy en día, para con ello determinar si son supuestamente exactos o aproximados al costo que le genera al estado la inscripción de diversos documentos en el Registro Público de la Propiedad del Estado de Durango, con el fin de que se encuentren plenamente identificados los elementos, y no exista un "elemento ajeno al servicio prestado". -Informe y detalle las diferencias que existen entre los servicios que presta el Estado entre los servicios de inscripción de documentos prevista en los artículos 52 fracción I y 52 fracción IV de la Ley de Hacienda del Estado de Durango y sólo respecto a los servicios de registro e inscripción contemplados en las fracciones II, V, VII, IX, XIII, XIV, XVI, XVII, XVII, XIX, XX, XXIII, XXIV, XXV, XXVI, XXVII, XXIX, XXX, XXXI, XXXVII, XXXIX y XLIV, del articulo 52 de la Ley de Hacienda del Estado de Durango. -Informe si unos de los elementos que fueron tomados en cuenta para determinar los montos de las tarifas dispuestas en los artículos 52 fracción I y 52 fracción IV de la Ley de Hacienda del Estado de Durango, son los gastos de papelería, la seguridad pública, gastos de sellos, gastos de luz y las funciones públicas de facultades administrativas o fiscales de comprobación de los funcionarios que trabajan en el Registro Público de la Propiedad del Estado de Durango. -Informe si a diferencia de los servicios de los artículos 52 fracción I y 52 fracción IV de la Ley de Hacienda del Estado de Durango, en los servicios previstos en las fracciones II, V, VII, IX, XIII, XIV, XVI, XVII, XVIII, XIX, XX, XXIII, XXIV, XXV, XXVI, XXVII, XXIX, XXX, XXXI, XXXVII, XXXIX y XLIV, del articulo 52 de la Ley de Hacienda del Estado de Durango solamente se realiza en dichas inscripciones una "localización del registro de origen para llevar a cabo dichas inscripciones, o es necesario realizar servicios adicionales, en su caso detallar cuales son los pasos a seguir por cada uno de los servicios señalados en las fracciones previstas en el presente párrafo. -Informe si se consideran servicios análogos o parecidos, cuando una persona va a registrar un titulo que contenga la transmisión de una propiedad que otra que intente inscribir un gravamen sobre inmueble por contrato o el registro de una cédula hipotecaria. -Informe si la "actividad" prevista de inscripción en los artículos 52 fracción I y 52 fracción IV de la ley de Hacienda del Estado de Durango, se asemeja a la actividad prevista en los servicios de inscripción previstos en las fracciones II, V, VII, IX, XIII, XIV, XVI, XVII, XVIII, XIX, XX, XXIII, XXIV, XXV, XXVI, XXVII, XXIX, XXX, XXI, XXXVII, XXXIX y XLIV, del artículo 52 de la Ley de Hacienda del Estado de Durango."</t>
  </si>
  <si>
    <t>Solicito los contratos de deuda pública  de  largo plazo vigentes reportados en sus informes financieros</t>
  </si>
  <si>
    <t>Solicito se me informe las empresas que cuentan con el servicio de transporte de pasajeros privado especializado con chofer.</t>
  </si>
  <si>
    <t>De conformidad con el artículo 6º de la Constitución Política de los Estados Unidos Mexicanos, solicito respetuosamente que se me proporcione la siguiente información:El número total de funcionarios y funcionarias que actualmente trabajan en la Comisión Local de Búsqueda de Personas.El nombre y descripción del puesto que desempeña cada funcionario y funcionaria mencionado en el punto anterior.Vigencia y  tipo de contrato que tiene cada funcionaria y funcionario que actualmente trabaja en la Comisión Local de Búsqueda de Personas.Esta solicitud tiene como objetivo recabar información para el desarrollo de un informe comparativo nacional sobre las Comisiones Locales de Búsqueda por parte de dos organizaciones especializadas en el tema. Dicho informe servirá para identificar aspectos que fortalezcan las políticas en la materia y contribuyan a mejorar la labor de las autoridades estatales en la búsqueda de personas desaparecidas.Agradecemos de antemano su atención y pronta respuesta a esta solicitud.</t>
  </si>
  <si>
    <t>De conformidad con el artículo 6º de la Constitución Política de los Estados Unidos Mexicanos, solicito respetuosamente que se me proporcione la siguiente información:Copia del Proyecto Ejecutivo con el que la Comisión Local de Búsqueda de Personas justificó transferencias presupuestales por parte de la Comisión Nacional de Búsqueda de Personas en el año 2023Esta solicitud tiene como objetivo recabar información para el desarrollo de un informe comparativo nacional sobre las Comisiones Locales de Búsqueda por parte de dos organizaciones especializadas en el tema. Dicho informe servirá para identificar aspectos que fortalezcan las políticas en la materia y contribuyan a mejorar la labor de las autoridades estatales en la búsqueda de personas desaparecidas.Agradecemos de antemano su atención y pronta respuesta a esta solicitud.</t>
  </si>
  <si>
    <t>1.- Nombres de los servidores públicos y/o funcionarios de gobierno, adscritos a este H. Órgano de laAdministración Pública del Estado, que les hayan realizado el pago de una LIQUIDACIÓN, FINIQUITO EINDEMNIZACIÓN, en cumplimiento de un LAUDO, SENTENCIA o CONVENIO, en los años 2019, 2020,2021, 2022 y 2023, y aún continúen laborando para esa H. Autoridad;2.- Asimismo, con relación a lo anterior (al punto número 1), se solicita informe específicamente losimportes y conceptos que les fueron pagados, e indique la cantidad de impuesto sobre la renta (ISR) queles fue retenido en razón de dichos pagos.3.- Nombres de los ex servidores públicos y/o ex funcionarios de gobierno, que hayan pertenecido a esteH. Órgano de la Administración Pública del Estado, y se les haya realizado el pago de unaLIQUIDACIÓN, FINIQUITO E INDEMNIZACIÓN, derivado de su terminación laboral (justificada oinjustificada), en cumplimiento de un LAUDO, SENTENCIA o CONVENIO, en los años 2019, 2020, 2021,2022 y 2023;4.- Asimismo, con relación a lo anterior (al punto número 3), se solicita informe específicamente losimportes y conceptos que les fueron pagados a dichos ex servidores públicos y/o ex funcionarios degobierno, e indique la cantidad de impuesto sobre la renta (ISR) que les fue retenido en razón de dichospagos (por su terminación laboral)</t>
  </si>
  <si>
    <t>Solicito los pagos hechos desde el año 2016 a la fecha de respuesta de dicha solicitud al proveedor Fernando Miranda Servín.</t>
  </si>
  <si>
    <t>De conformidad con el artículo 6º de la Constitución Política de los Estados Unidos Mexicanos, solicito respetuosamente que se me proporcione la siguiente información:Gasto total aprobado para la Comisión Local de Búsqueda en el año 2024Esta solicitud tiene como objetivo recabar información para el desarrollo de un informe comparativo nacional sobre las Comisiones Locales de Búsqueda por parte de dos organizaciones especializadas en el tema. Dicho informe servirá para identificar aspectos que fortalezcan las políticas en la materia y contribuyan a mejorar la labor de las autoridades estatales en la búsqueda de personas desaparecidas.Agradecemos de antemano su atención y pronta respuesta a esta solicitud.</t>
  </si>
  <si>
    <t>¿cual fue el costo total de la construcción de los puentes  gemelos de Durango?¿Que empresa o empresas fueron los responsables de la construcción de los puentes gemelos? ¿Puedo obtener una copia del contrato o contratos celebrados para la construcción de los puentes gemelos ?</t>
  </si>
  <si>
    <t>1.¿Cuáles son los ordenamientos que regulan a los depósitos vehiculares (corralones) en el Estado?2.¿Cuál o cuáles son las autoridades que se encargan de regular a los depósitos vehiculares en dicha entidad?3.¿Cuántos y cuál es el nombre (razón o denominación social) de los depósitos vehiculares concesionados que operan en el estado?</t>
  </si>
  <si>
    <t>1.- Favor de informar todos los vehículos registrados con placas del estado de nuevo leon, favor de desglosar marca, placa, año, modelo, color, numero de serie, numero de puertas, tipo del vehículo, si es importado o nacional y si es para algún servicio publico informarlo, sexo del propietario y sus iniciales así como el  sexo e iniciales del conducto habitual, también desglosar por municipio, colonia y calle.2.- Favor de informar todos los vehículos que están registrados en el estado con placas a  nombre de una persona moral o asociación civil, favor de informar todos lo solicitado en el punto anterior y si es posible informar el nombre de la razón moral, o las iniciales de esta.3.-Favor de informar el total de los adeudos pendientes derivado de obligaciones estatales desglosar rubros, y si cuenta con información sobre multas de transito municipales, informar, motivo, fecha, ubicación de la infraccion y monto por sanción o multa, desglosar por placa, marca, modelo, año, numero de serie, color, municipio, colonia y calle.4.- Toda la información solicitada no es información con datos personales, 5.- Usted como encargado de la administración estatal tiene a sus disposición según los lineamientos jurídicos la obligación de tener o solicitar la información requerida para dar cumplimiento a dicha solicitud.</t>
  </si>
  <si>
    <t>Solicito a la Unidad de transparencia de SECRETARIA DE FINANZAS Y DE ADMINISTRACION DEL ESTADO DE DURANGO me informe de copia a traves de su unidad de recursoshumanos de la SECRETARIA DE FINANZAS Y ADMINISTRACION DEL GOBIERNO DEL ESTADO DE DURANGO de copia de todos los nombres y apellidos de los empleados o trabajadores quese encuentran trabajando en el area de la coordinacion general de transparencia del gobierno dedurango de la SECOED SECRETARIA DE LA CONTRALORIA DEL ESTADO DE DURANGO en los años 2017,2018,2019,2020,2021,2022,2023 y en este año 2024 ,estostrabajadores solicito sus nombres y apellidos completos a parte de la señora Martha hurtado hernandezquien es titular de esa area de coordinacion general de transparencia del gobierno del estado DE LA SECRETARIA DE CONTRALORIA DEL ESTADO DE DURANGO, solicitandouna busqueda exhaustiva como marca la ley general de transparencia de acceso a informacion publica yla ley de acceso a informacion publica del gobierno del estado de durango</t>
  </si>
  <si>
    <t>1.- Favor de informar todos los vehículos registrados con placas del estado de Durango, favor de desglosar marca, placa, año, modelo, color, numero de serie, numero de puertas, tipo del vehículo, si es importado o nacional y si es para algún servicio publico informarlo, sexo del propietario y sus iniciales así como el  sexo e iniciales del conducto habitual, también desglosar por municipio, colonia y calle.2.- Favor de informar todos los vehículos que están registrados en el estado con placas a  nombre de una persona moral o asociación civil, favor de informar todos lo solicitado en el punto anterior y si es posible informar el nombre de la razón moral, o las iniciales de esta.3.-Favor de informar el total de los adeudos pendientes derivado de obligaciones estatales desglosar rubros, y si cuenta con información sobre multas de transito municipales, informar, motivo, fecha, ubicación de la infraccion y monto por sanción o multa, desglosar por placa, marca, modelo, año, numero de serie, color, municipio, colonia y calle.4.- Toda la información solicitada no es información con datos personales, 5.- Usted como encargado de la administración estatal tiene a sus disposición según los lineamientos jurídicos la obligación de tener o solicitar la información requerida para dar cumplimiento a dicha solicitud.</t>
  </si>
  <si>
    <t>Cual es el presupuesto asignado por el gobierno federal para programas de apoyo a la agricultura en el estado de Durango</t>
  </si>
  <si>
    <t xml:space="preserve">Secretaría de Finanzas y de Administración Con fundamento en los artículos 6 y 8 de la Constitución Política de los Estados Unidos Mexicanos; 9, 11, 29 y 99 de la Constitución Política del Estado Libre y Soberano de Durango, 19 fracción II de la Ley Orgánica de la Administración Pública del Estado de Durango, sin remitir a las Obligaciones de Transparencia del Sujeto Obligado contenidas en la Plataforma Nacional de Transparencia o a cualquier portal de gobierno abierto, pido sea entregada la siguiente información a la cuenta de correo elnortenews@outlook.com: Los documentos que establezcan el monto de inversión, la fuente de los recursos con que se pagó y la empresa que se contrató para la Construcción del “Parque Lineal Ferrocarril”. La liga electrónica donde se encuentren publicados los Convenios suscritos por el Gobierno del Estado de Durango con las empresas SEV, Solarever, Multipak y Yura. La liga electrónica donde se encuentre publicado el contrato suscrito con la empresa que ejecutó el proyecto T-ROOM. </t>
  </si>
  <si>
    <t xml:space="preserve">Solicito de manera electrónica o digital las facturas que emitió Fernando Miranda Servín desde el año 2016 a la fecha de respuesta al Gobierno del Estado de Durango. </t>
  </si>
  <si>
    <t xml:space="preserve">Solicito los entregables por la prestación de servicios, en PDF o en versión digital, de Fernando Miranda Servín desde 2016 hasta la fecha de respuesta. </t>
  </si>
  <si>
    <t>Solicito acceso a informacion publica a recursos humanos de LA SEÑORA MARISOL NAVARRETE HERNANDEZ de pago de nomina de los años:2004,2005,2006,2007,2008,2009,2010,2011,2013,2014,2015,2016,2017,2018 donde venga el salario neto y el salario bruto , asi como percepciones de prestaciones y aguinaldo en esos años , asi como la fecha de nuevo ingreso DE  LA SEÑORA MARISOL NAVARRETE HERNANDEZ al trabajo dia, mes y año en la secretaria de la contraloria del estado de durango y EL dia mes y año en la unidad de transparencia de la unidad de enlace del gobierno del estado de durango de la contraloria del estado de durango, asi como los cargos que ha ocupado en la contraloria del estado desde el año 2005 al año 2024, asi como en que AREA de la Secretaria de la contraloria del estado de durango esta trabajando en este año 2024 La señora MARISOL NAVARRETE HERNANDEZ y el cargo que ocupa actualmente en la contraloria del estado de durango</t>
  </si>
  <si>
    <t>Solicito me informe en que año  mes y dia entro a trabajar la Señora IMELDA CELIS PORRAS en las administraciones estatal del gobierno del estado de durango asi como los cargos que a ocipado y el cargo que ocupa en 2024 en una dependencia del gobierno del edtado de durango , asi como su percepcion salarial en la segunda quincena de 2024.</t>
  </si>
  <si>
    <t>Respecto a la licitación EA-910002998-N10-2023 denominada “CONTRATACION DE SERVICIOS DE INTERNET DEDICADO Y TELEFONIA PARA EL GOBIERNO DEL ESTADO DE DURANGO"” adjudicado a TELEFONÍA POR CABLE, S.A. DE C.V.  requiero la cotización íntegra presentada por el proveedor donde se muestren todos los precios unitarios de cada uno de los servicios contratados por la Secretaría de Finanzas y de Administración del Estado de Durango (SFA).</t>
  </si>
  <si>
    <t xml:space="preserve">Deseo se me informe el área de trabajo, salario percibido mensualmente y el detalle de actividades realizadas de la ciudadana Mariana Campillo Gonzalez. </t>
  </si>
  <si>
    <t>Solicitud sobre sueldo del titularDe conformidad con el artículo 6º de la Constitución Política de los Estados Unidos Mexicanos, solicito respetuosamente que se me proporcione la siguiente información:Sueldo neto mensual que percibe la persona  titular de de la Comisión Local de Búsqueda de Personas de manera mensual considerando todos los conceptos que puedan integrar esta contraprestación.Esta solicitud tiene como objetivo recabar información para el desarrollo de un informe comparativo nacional sobre las Comisiones Locales de Búsqueda por parte de dos organizaciones especializadas en el tema. Dicho informe servirá para identificar aspectos que fortalezcan las políticas en la materia y contribuyan a mejorar la labor de las autoridades estatales en la búsqueda de personas desaparecidas.Agradecemos de antemano su atención y pronta respuesta a esta solicitud.</t>
  </si>
  <si>
    <t>Montos de recaudación mensual de Impuesto sobre Nóminas y Asimilables</t>
  </si>
  <si>
    <t>Solicito al area de recursos humanos de la secretaria de finanzas del gobierno del estado de durango copia de personal con nombres y apellidos que ocuparon cargos en el comite de transparencia de la contraloria del estado de durango en los años de 2013, 2014, 2015 y 2016 asi como quien era el presidente del comite de transparencia de la secretaria de contraloria del estado de durango en el año 2013, 2014,2015 y 2016 asi como quien es la persona con nombres y apellidos que designa a los integrantes del comite de transparencia de la SECOED en esos mismos años y copia de los salarios bruto y neto mensual de los integrantes del comite de transparencia en los años de 2013, 2014,2015 y 2016</t>
  </si>
  <si>
    <t xml:space="preserve">Solicito información sobre recaudación por pago de refrendo en los meses de enero, febrero, marzo y abril del presente año. Solicito información sobre recaudación por pago de refrendo en los años 2023, 2022, 2021, 2020 y 2019 desglosado por meses. </t>
  </si>
  <si>
    <t>Solicitud de Programas operativos anuales o matrices de indicadores de resultadosDe conformidad con el artículo 6º de la Constitución Política de los Estados Unidos Mexicanos, solicito respetuosamente que se me proporcione la siguiente información:Los resultados de los Programas Operativos Anuales o en su caso las Matrices de Indicadores de Resultados sobre todas las acciones relacionadas con las tareas que desempeñó la Comisión Local de Búsqueda de personas en el año 2023Esta solicitud tiene como objetivo recabar información para el desarrollo de un informe comparativo nacional sobre las Comisiones Locales de Búsqueda por parte de dos organizaciones especializadas en el tema. Dicho informe servirá para identificar aspectos que fortalezcan las políticas en la materia y contribuyan a mejorar la labor de las autoridades estatales en la búsqueda de personas desaparecidas.Agradecemos de antemano su atención y pronta respuesta a esta solicitud.</t>
  </si>
  <si>
    <t xml:space="preserve">Secretaría de Finanzas y de Administración Con fundamento en los artículos 6 y 8 de la Constitución Política de los Estados Unidos Mexicanos; 9, 11, 29 y 99 de la Constitución Política del Estado Libre y Soberano de Durango, 19 fracción II de la Ley Orgánica de la Administración Pública del Estado de Durango, sin remitir a las Obligaciones de Transparencia del Sujeto Obligado contenidas en la Plataforma Nacional de Transparencia o a cualquier portal de gobierno abierto, pido se informe si se han realizado pagos de cualquier tipo a las siguientes empresas y/o personas físicas durante el periodo de la administración actual, es decir del 16 de septiembre de 2022 a la fecha, y sea entregada dicha información en la siguiente cuenta de correo elnortenews@outlook.com: SERVICIOS PROFESIONALES EN ADMINISTRACIÓN VIDAL, S.C. CONSULTORES DE SOLUCION EN DESARROLLO TECNICO Y EMPRESARIAL LANCAM S.A. DE C.V. CONSULTORIA DE DESARROLLO TECNICO Y EMPRESARIAL SA DE CV FIUSET SERVICE, S.A. DE C.V CONSTRUCTORA Y PROMOTORA CCH, S.A. DE C.V. SANDOVAL HIDALGO Y COMPAÑÍA, S.C. OMAR ALAN JAUREGUI ARREOLA LINETTE MARGARITA MAGALLANES ASTORGA JESUS SOTO SALCIDO AMDCO EQUIPMENTS, SA. DE C.V. EQUIPOS MEDICOS DENAMED, S. DE R.L. DE C.V. PERALA SERVICIOS EMPRESARIALES, S.A. DE C.V. CONSULTORIA ESPECIALIZADA EN ADMINISTRATIVOS JNC, S.A. DE C.V VÁZQUEZ MORENO ANTONIO SERVICIOS Y ESTRATEGIAS PERCHA, S.A. DE C.V. ESTRATEGIAS COMERCIALES RONOSA, S. DE R.L. DE C.V REVUELTAS SARABIA Y ASOCIADOS, S.C </t>
  </si>
  <si>
    <t xml:space="preserve">Secretaría de Finanzas y de Administración Con fundamento en los artículos 6 y 8 de la Constitución Política de los Estados Unidos Mexicanos; 9, 11, 29 y 99 de la Constitución Política del Estado Libre y Soberano de Durango, 19 fracción II de la Ley Orgánica de la Administración Pública del Estado de Durango, sin remitir a las Obligaciones de Transparencia del Sujeto Obligado contenidas en la Plataforma Nacional de Transparencia o a cualquier portal de gobierno abierto, pido sea entregada la siguiente información a la cuenta de correo elnortenews@outlook.com: De la información publicada en el portal de la Secretaría de Finanzas y Administración en relación al “Estado de Situación Financiera al 31 de marzo de 2024 y al 31 de diciembre de 2023 del Poder Ejecutivo”, en específico al rubro de PASIVO/Pasivo Circulante/Cuentas por Pagar a Corto Plazo por un importe de $5,044,642,239.00. Pido integración de las cuentas y documentos por pagar por un importe de $5,044,642,239.00 publicada en el Estado de Situación Financiera al 31 de marzo de 2024 y al 31 de diciembre de 2023 del Poder Ejecutivo, por nombre de beneficiario, importe y una descripción del adeudo en una desagregación por su vencimiento en días a 90, 180, menor o igual a 365 y mayor a 365 días. Asimismo, pido se informe sobre la factibilidad del pago de dichos pasivos. </t>
  </si>
  <si>
    <t xml:space="preserve">Servidores públicos que han solicitado permiso para ausentarse de su área de trabajo. En el periodo de enero a la fecha. En secretaria del trabajo </t>
  </si>
  <si>
    <t xml:space="preserve">Solicito el listado de los préstamos a fondo perdido que se entregaron, y son próximos a entregarse en la ciudad de Durango, además toda transacción (nómina, conceptos en depósitos) hacia RICARDO BAUTISTA ROSAS//RICARDO ROSAS BAUTISTA </t>
  </si>
  <si>
    <t xml:space="preserve">Copia del contrato realizado por la renta de los locales comerciales que se encuentran en la parte exterior del Museo Francisco Villa. </t>
  </si>
  <si>
    <t>Su participación en este cuestionario es fundamental para avanzar en el conocimiento y contribuir a la Academia. Su experiencia y perspectiva son invaluables. Le agradecemos mucho si puede dedicar un poco de su tiempo para ayudarnos con este estudio sobre el uso de contratos inteligentes en las adquisiciones del sector gubernamental. ¡Su colaboración marca la diferencia en el mundo de la investigación!, la información recabada será confidencial y su uso será meramente académico.</t>
  </si>
  <si>
    <t>Se solicita atentamente lo siguiente:a) Enteros realizados a la Tesorería de la Federacióna.1) La información de "a" deberá desagregarse por fuente de financiamiento, programa presupuestal y cuentas bancarias de origen (en donde se encontraba el recurso) y destino (cuenta bancaria a la que fue enviado) por institución financiera.a.2) De "a", desagregar en capital y productos financierosb) Convenios de reasignación de recursos con la Secretaría de Hacienda y Crédito Público; mencionar monto, fuente de financiamiento y programa presupuestal, tanto antes (a qué estaba destinado el recurso) como después del convenio (a qué se destinó después del convenio).Se solicitan los incisos anteriores desde 2012 a la fecha; señalar la fecha por evento en un formato día, mes y año. De igual manera se pide amablemente que la información se encuentre en una tabla.</t>
  </si>
  <si>
    <t xml:space="preserve">A quien corresponda:El motivo de la presente solicitud, es obtener información acerca de:ÚNICA. ¿Existe alguna Ventanilla Única en su Entidad Federativa que a nivel local que facilite las actividades empresariales, cumplimiento de obligaciones fiscales y tramites administrativos a aquellos inversionistas que sean atraídos gracias al nearshoring?Quedo al pendiente de su respuesta, agradeciendo de antemano su atención a la presente consulta.Atentamente.xxxxxx </t>
  </si>
  <si>
    <t>PRIMERO: Informe TODAS unidades y/o vehículos de motor con los que cuenta su administración desde el 2020 a la fecha de la presente solicitud, agregar fotografías de dichas unidades así mismo fecha de adquisición, costo de adquisición, año, modelo, tipo, si cuenta con equipo, (costo del equipo), número de placas, número de serie, color y uso que se le da, kilometraje, esta información se requiere en archivo Excel.SEGUNDO: Informe todos los siniestros o incidentes viales en los que su flotilla de unidades o vehículos de motor participaron, del 2020 a la fecha de esta solicitud, informe que vehículo estuvo involucrado, placas serie, fecha y lugar de hecho, si estaba en horario laboral, si estaba en su adecuado uso y motivo del sinestro así como si su unidad fue responsable o afectado, si se pagó existe algún pago relacionado con el hecho vial informe de que, así como agregue fotografías de dichas unidades involucradas, si se contaba con seguro de responsabilidad civil si se reportó el hecho vial o quien cubrió las reparaciones de la unidad y el costo de la reparación, esta información también se solicita en archivo Excel.TERCERO:  Informe cuales cuentan Si con algún tipo de seguro de responsabilidad civil, y cuales No de las unidades de motor solicitadas en el punto PRIMERO, si cuenten con seguro favor de agregar las pólizas de seguros, así como las copias de las pólizas de cheques facturas y cheques con los que se pagaron, esta información se solicita del 2020 a la fecha de la misma solicitud, esta información en archivo Excel.CUARTO:  Informe si la administración cuenta con seguros de responsabilidad civil, en funcionarios públicos o algún otro seguro de responsabilidad con el que se cuenta si esto es afirmativo también favor de entregar dichas pólizas al igual, factura pólizas de cheques y cheques con las que se pagaron estas, desde 2020 a la fecha de esta solicitud, de igual manera que los otros puntos dicha información se requiere en archivo Excel.SI NO ES LA AUTORIDAD CORRESPONDIENTE FAVOR DE INDICAR QUIEN ES LA AUTORIDAD QUE TIENE LA INFORMACION SOLICITAD O ENVIAR DICHA SOLICITUD, ESTO CO N FUNDAMENTO A UNA JUSTICIA PRONTA Y EXPEDITA.</t>
  </si>
  <si>
    <t>Normatividad donde se señale la hora de guardería hasta los 6 años de edad para hijos de trabajadores del gobierno del estado de Durango.</t>
  </si>
  <si>
    <t>Solicito copias de expedientes, historial, comprobantes, montos, transferencias bancarias, transferencias interbancarias, cheques, recibos, ordenes de compra, conceptos, oficios y todo documento referente a todos los apoyos económicos, apoyos financieros, subsidios y/o cualquier otorgamiento, financiamiento y/o ministración de recursos económicos en favor de las siguientes personas: Federación de Estudiantes Universitarios de Durango/FEUD/Federación Estudiantil Universitaria de Durango, Manuel Isaac Cisneros Meraz, Jaison Santillán Gutiérrez, Victoria Michelle Victorino Hernández, Diego Alberto Herrera Valverde, Brian Eduardo Parra Luna y Alejandra Elizabeth González Piña, Roberto Munguia Luna, Hendrik Santillan Gutiérrez, Jorge Ignacio Aldaba Villarreal dentro del periodo comprendido del 03 de Enero del 2024 al 15 de Mayo del 2024.</t>
  </si>
  <si>
    <t>De conformidad con el artículo 6º de la Constitución Política de los Estados Unidos Mexicanos, solicito respetuosamente que se me proporcione la siguiente información:Gasto total aprobado para la Comisión Local de Búsqueda en el año 2023Gasto total devengado por la Comisión Local de Búsqueda en el año 2023Esta solicitud tiene como objetivo recabar información para el desarrollo de un informe comparativo nacional sobre las Comisiones Locales de Búsqueda por parte de dos organizaciones especializadas en el tema. Dicho informe servirá para identificar aspectos que fortalezcan las políticas en la materia y contribuyan a mejorar la labor de las autoridades estatales en la búsqueda de personas desaparecidas.Agradecemos de antemano su atención y pronta respuesta a esta solicitud.</t>
  </si>
  <si>
    <t>De conformidad con el artículo 6º de la Constitución Política de los Estados Unidos Mexicanos, el artículo 51 de la Ley General de Contabilidad Gubernamental, los artículos 4 y 18 de la Ley de Disciplina Financiera de las Entidades Federativas y Municipios, y el acuerdo publicado en el Diario Oficial de la Federación el 09 de diciembre de 2009 por el que se emite el clasificador por objeto del gasto,  solicito respetuosamente que se me proporcione la siguiente información:Resultados finales de la Clasificación por Objeto del Gasto de la Comisión local de Búsqueda de Personas desagregada por capítulo, concepto y partida específica entre el 1 de enero al 31 de diciembre 2023Esta solicitud tiene como objetivo recabar información para el desarrollo de un informe comparativo nacional sobre las Comisiones Locales de Búsqueda por parte de dos organizaciones especializadas en el tema. Dicho informe servirá para identificar aspectos que fortalezcan las políticas en la materia y contribuyan a mejorar la labor de las autoridades estatales en la búsqueda de personas desaparecidas.Agradecemos de antemano su atención y pronta respuesta a esta solicitud.</t>
  </si>
  <si>
    <t>Realice una búsqueda minuciosa en la base de datos en poder de ese sujeto obligado a fin de que informe la dependencia de la administración pública estatal ante la cual labora actualmente el C. JESÚS MIGUEL ROBLES VILLARREAL, y en caso de no encontrar registro actual, informe la última dependencia para la que presto sus servicios *especificando periodo laborado, sueldo, prestaciones y puesto* así como si recibió remuneración alguna con motivo de la terminación de relación laboral.</t>
  </si>
  <si>
    <t>SERGIO ADOLFO BALLESTEROS DE LOS SANTOS, mexicano, mayor de edad, al corriente de mis obligaciones fiscales; señalando como correo para oír y recibir notificaciones la dirección de correo sergiobds9719@gmail.com; ante ese H. Instituto, comparezco y expongo:Por medio del presente escrito, y con fundamento en lo dispuesto por los artículos 1°, 2°, 4, 9, 11, 12, 117, 118 y demás relativos y aplicables de la Ley de Transparencia y Acceso a la Información Pública del Estado de Durango, solicito muy atentamente de ese H. Instituto se sirva requerir a los siguientes sujetos obligados, la información que más adelante y en este mismo escrito se detalla:A. H. AYUNTAMIENTO DEL MUNICIPIO DE DURANGO, DURANGO B. H. DIRECTOR MUNICIPAL DE ADMINISTRACIÓN Y FINANZAS, PERTENECIENTE AL MUNICIPIO DE DURANGO, DURANGO.C. SUBDIRECTORA DE RELACIONES PÚBLICAS Y EVENTOS ESPECIALES PERTENECIENTE AL MUNICIPIO DE DURANGO, DURANGO.UNICO: De las autoridades antes referidas solicito se sirvan poner a disposición del suscrito, copia certificada del contrato de arrendamiento identificado como CONTRATO ARR. No. 20DMAyF 2022-2025, celebrado el 02 de enero de 2023, entre Juan Canales Ochoa, en su calidad de representante legal de Inmobiliaria Reseco, Sociedad Anónima de Capital Variable, como arrendador y Municipio de Durango Durango, mediante Luis Ignacio Orante Ramírez en su calidad de Director Municipal De Administración y Finanzas, asistido de Selenne Sandoval Macias, en su carácter de Subdirectora De Relaciones Públicas y Eventos Especiales, ambos del estado de Durango, como arrendatarias, respecto del inmueble ubicado en la Calle Guadalupe, número 406, Zona Centro, en Durango, Durango, código postal 34000.Asimismo, en este acto autorizo a cualquiera de los licenciados Carlos Alberto Sol de la Garza González, Raúl Enrique Acosta Garza, Enrique Tamez Pedroza, Carlos Jaso Martínez, Fernanda Palacios Elizondo, Marissa Andrea Treviño López, Ricardo Adrián Manzo Saénz y Carlos Alberto Mata Cruz, Fernando Oyervides Villanueva, Jimena Sanz Sánchez, Hernán Martínez Hernández y Marcelo Ramos Velasco, para que, por su conducto, pueda tramitar y obtener la copia certificada del documento solicitado en el presente escrito.Atentamente,SERGIO ADOLFO BALLESTEROS DE LOS SANTOS.</t>
  </si>
  <si>
    <t xml:space="preserve">Por medio de la presente solicito la siguiente información:Base datos de trámites de licencia para conducir vehículos en el estado de 2014 a la fecha, desagregado por: tipo de licencia, sexo y edad de la persona solicitante. Base datos de trámites de  alta de vehiculos (trámite de placas, o como se le denomine en el estado al trámite para restgistrar a nombre de una persona en un vehículo nuevo o usasdo ) en el estado de 2014 a la fecha, desagregado por: sexo y edad de la persona solicitante. </t>
  </si>
  <si>
    <t xml:space="preserve">Copia del informe administrativo sobre los ingresos obtenidos en el Museo Francisco Villa por concepto de entradas y renta del espacio para eventos privados o públicos correspondientes a los años 2020, 2021, 2022 y 2023. </t>
  </si>
  <si>
    <t xml:space="preserve">Secretaría de Finanzas y de Administración Con fundamento en los artículos 6 y 8 de la Constitución Política de los Estados Unidos Mexicanos; 9, 11, 29 y 99 de la Constitución Política del Estado Libre y Soberano de Durango, 19 fracción II de la Ley Orgánica de la Administración Pública del Estado de Durango, sin remitir a las Obligaciones de Transparencia del Sujeto Obligado contenidas en la Plataforma Nacional de Transparencia o a cualquier portal de gobierno abierto, pido sea entregada la siguiente información a la cuenta de correo elnortenews@outlook.com: De la información publicada en el portal de la Secretaría de Finanzas y Administración en relación al “Estado Analítico del Ejercicio del Presupuesto de Egresos Clasificación por Objeto del Gasto (Capítulo y Concepto), Del 1 de Enero al 31 de Marzo 2024”, en específico al rubro de Participaciones y Aportaciones/ Participaciones en la columna de Devengado por un importe de $1,031,826,543.93 y en la columna de Pagado por un importe de $1,037,329,802.88.  Pido la integración del Devengado por un importe de $1,031,826,543.93 y del Pagado por un importe de $1,037,329,802.88 por nombre de beneficiario, importe y una descripción del concepto de devengado y pagado; así mismo pido la explicación de la diferencia entre devengado y pagado. </t>
  </si>
  <si>
    <t xml:space="preserve">¿cual fue el total del costo que se realizo en el puente para autos que se encuentra en el bulevar francisco villa?¿cual fue la empresa responsable de esta obra?¿de cuanto fue el incremento en el presupuesto para finalizar la obra?  </t>
  </si>
  <si>
    <t>solicito me envíen los oficios, solicitudes, correos electrónicos o cualquier otro medio utilizado por parte de los organismos públicos descentralizados para nombrar, asignar o notificar sobre la persona que fungirá como enlace informático entre la secretaria de finanzas y los organismos descentralizados del año 2017 a la fecha, así como los oficios para notificar cualquier cambio de enlace informático. toda esta información de enero del 2017 a la fecha de recepción de esta solicitud.</t>
  </si>
  <si>
    <t xml:space="preserve">Contratos celebrados en los últimos 5 años para recuperar las cantidades previstas en el artículo 3-B de la ley de Coordinación Fiscal, esto es las participaciones  de la recaudación que se obtenga del impuesto sobre la renta que efectivamente se entere a la Federación, correspondiente al salario del personal que preste o desempeñe un servicio personal subordinado </t>
  </si>
  <si>
    <t xml:space="preserve">Solicito pacifica y respetuosamente la versión pública del convenio SFA-GD-001-2023 que el sujeto obligado celebró con XOY ASESORES EN INVERSIÓN INDEPENDIENTE, así como los resultados de dicho convenio. </t>
  </si>
  <si>
    <t>De conformidad con el artículo 6º de la Constitución Política de los Estados Unidos Mexicanos, solicito respetuosamente que se me proporcione la siguiente información:1. Del el monto total ejercido por la Comisión Local de Búsqueda durante 2023, cuanto provino de las siguientes fuentes:Recurso estatalRecurso federal no etiquetadoRecurso federal etiquetadoEsta solicitud tiene como objetivo recabar información para el desarrollo de un informe comparativo nacional sobre las Comisiones Locales de Búsqueda por parte de dos organizaciones especializadas en el tema. Dicho informe servirá para identificar aspectos que fortalezcan las políticas en la materia y contribuyan a mejorar la labor de las autoridades estatales en la búsqueda de personas desaparecidas.Agradecemos de antemano su atención y pronta respuesta a esta solicitud.</t>
  </si>
  <si>
    <t>-Se solicita informe y proporciones los documentos en los cuales se aprecie la información del cálculo y las operaciones aritméticas, y elementos que fueron tomados en cuenta para llegar a determinar las tarifas de los servicios establecidos en los artículos 52 fracción I y 52 fracción IV de la ley de Hacienda del Estado de Durango, corresponden a 200 UMA ($21,714.00 pesos) y 100 UMA ($10,857.00 pesos) respectivamente, vigentes hoy en día, para con ello determinar si son supuestamente exactos o aproximados al costo que le genera al estado la inscripción de diversos documentos en el Registro Público de la Propiedad del Estado de Durango, con el fin de que se encuentren plenamente identificados los elementos, y no exista un “elemento ajeno al servicio prestado”. -Informe y detalle las diferencias que existen entre los servicios que presta el Estado entre los servicios de inscripción de documentos prevista en los artículos 52 fracción I y 52 fracción IV de la Ley de Hacienda del Estado de Durango y sólo respecto a los servicios de registro e inscripción contemplados en las fracciones II, V, VII, IX, XIII, XIV, XVI, XVII, XVIII, XIX, XX, XXIII, XXIV, XXV, XXVI, XXVII, XXIX, XXX, XXI, XXXVII, XXXIX y XLIV, del artículo 52 de la Ley de Hacienda del Estado de Durango.</t>
  </si>
  <si>
    <t>Según  CON EL ACUERDO por el que se da a conocer a los gobiernos de las entidades federativas la distribución y calendarización para la ministración durante el ejercicio fiscal 2023, de los recursos correspondientes a los Ramos Generales 28 Participaciones a Entidades Federativas y Municipios y 33 Aportaciones Federales para Entidades Federativas y Municipios.Se pronosticaron ingresos por $ 1,336,158,255 distribuidos en 12 ministraciones mensuales.   El motivo de mi consulta es saber cuánto se recibió por mes del Fondo de aportaciones para la infraestructura social, así como en que se ejerció dicho recurso (compra de qué bienes y servicios), el precio de cada bien o servicio contratado y, bajo que modalidad de realizo. (licitación pública, invitación restringida o adjudicación directa).Muchas gracias.</t>
  </si>
  <si>
    <t>Solicito a la secretaria de finanzascy administracion  del estado de durango de lo siguiente:Solicito acceso a informacion de lo siguiente :1. Copia de pago de nomina quincenal y mensual del mes de marzo,abril,mayo ,junio,julio, agosto del año 2016 donde venga sueldo neto y bruto de la Señora MARISOL NAVARRETE HERNANDEZ trabajadora de la secretaria de contraloria del estado de durango y trabajadora de la unidad de enlace de transparencia del ejecutivo del gobierno del estado de durango en la secretaria de contraloria del estado de durango.2. Copia de pago de nomina de las quincenas del mes marzo,abril, mayo,junio,julio,agosto del año 2022 donde venga sueldo neto y bruto de la señora MARISOL NAVARRETE HERNANDEZ trabajadora de la secretaria de contraloria del estado de durango y de la unidad de transparencia del ejecutivo del estado de durango de la secretaria de la contraloria del estado de durango.3. Copia de pago de nomina de las quincenas del mes marzo,abril, mayo,junio,julio,agosto del año 2022 donde venga sueldo neto y bruto de la señora MARISOL NAVARRETE HERNANDEZ trabajadora de la secretaria de contraloria del estado de durango y de la unidad de transparencia del ejecutivo del estado de durango de la secretaria de la contraloria del estado de durango.4. Copia de pago de nomina de las quincenas del mes marzo,abril, mayo,junio,julio,agosto del año 2023 donde venga sueldo neto y bruto de la señora MARISOL NAVARRETE HERNANDEZ trabajadora de la secretaria de contraloria del estado de durango y de la unidad de transparencia del ejecutivo del estado de durango de la secretaria de la contraloria del estado de durango.5.Copia de informacion De pago de nomina de la primera y segunda quincena del mes de enero de 2024 donde venga sueldo neto y bruto de    la señora MARISOL NAVARRETE HERNANDEZ trabajadora de la secretaria de contraloria del estado de durango y trabajadora de la unidad de transparencia del ejecutivo del estado de durango de la SECOED Secretaria de la contraloria del estado durango y Copia de talones de cheque de la señora marisol navarrete hernandez  de los meses de enero ,febrero,marzo,abril, mayo,junio,julio,agosto,septiembre,octubre , noviembre y diciembre de todos los años 2015,2016,2017 2018,2019,2020,2021,2022,2023 y 2024 y que verdaderamente y cabalmente me de las copias fehacientemente de los cheques por correo electronico de lo antes mencionado</t>
  </si>
  <si>
    <t>GERARDO DEMETRIO HERNANDEZ CASTRO</t>
  </si>
  <si>
    <t>LUIS</t>
  </si>
  <si>
    <t>Jorge</t>
  </si>
  <si>
    <t>Sonia</t>
  </si>
  <si>
    <t>solicitud</t>
  </si>
  <si>
    <t>PF Informativo</t>
  </si>
  <si>
    <t>USUARIO</t>
  </si>
  <si>
    <t>luis</t>
  </si>
  <si>
    <t>Solicitando</t>
  </si>
  <si>
    <t>Luis</t>
  </si>
  <si>
    <t>Jesús</t>
  </si>
  <si>
    <t>CUITLAHUAC RIOS SOLIS</t>
  </si>
  <si>
    <t>SAK</t>
  </si>
  <si>
    <t>GERARDO DIMITRIO HERNANDEZ CASTRO</t>
  </si>
  <si>
    <t>Flores M</t>
  </si>
  <si>
    <t>MARIA DEL ROCIO CEBALLOS LOPEZ</t>
  </si>
  <si>
    <t>Acceso a informacion</t>
  </si>
  <si>
    <t>SATITO 1</t>
  </si>
  <si>
    <t>CUITLÁHUAC</t>
  </si>
  <si>
    <t>Fernando de Jesús</t>
  </si>
  <si>
    <t>acceso a informacion</t>
  </si>
  <si>
    <t>Ricardo Flores Magon</t>
  </si>
  <si>
    <t>Gerardo Demetrio Hernandez Castro</t>
  </si>
  <si>
    <t>Estrella Vazquez</t>
  </si>
  <si>
    <t>Candelario Maldonado Martinez</t>
  </si>
  <si>
    <t>A. F.</t>
  </si>
  <si>
    <t>Adriana Flores</t>
  </si>
  <si>
    <t>Alejandra Villanueva</t>
  </si>
  <si>
    <t>Eric Ochoa Campuzano</t>
  </si>
  <si>
    <t>Lic. Adriel Hernández</t>
  </si>
  <si>
    <t>JAVIER CLAVEL</t>
  </si>
  <si>
    <t>Alejandro Pérez</t>
  </si>
  <si>
    <t>Liliana Ayala</t>
  </si>
  <si>
    <t>Jonathan Guillermo Castañeda Araiza</t>
  </si>
  <si>
    <t>Sergio Adolfo Ballesteros de los Santos</t>
  </si>
  <si>
    <t>Aurea del Mar Barcenas Toledo</t>
  </si>
  <si>
    <t>Natalia Lopez</t>
  </si>
  <si>
    <t>Mexicanos Contra la corrupción</t>
  </si>
  <si>
    <t>Homero Simpson</t>
  </si>
  <si>
    <t>Gerardo Dimitrio Hernandez Castro</t>
  </si>
  <si>
    <t>Guadalupe Yaneth Guevara Vargas</t>
  </si>
  <si>
    <t>Emily Hernández</t>
  </si>
  <si>
    <t>Evanna Calva</t>
  </si>
  <si>
    <t>ERICK ZUPO</t>
  </si>
  <si>
    <t>chapopote lolou lala</t>
  </si>
  <si>
    <t>JIMENA OSORIO MOYEDA</t>
  </si>
  <si>
    <t>Rogelio Martinez Santana</t>
  </si>
  <si>
    <t>Elnorte News</t>
  </si>
  <si>
    <t>Sergio Ivan Gamiz Hernandez</t>
  </si>
  <si>
    <t>Olimpia Martinez</t>
  </si>
  <si>
    <t>Juan Hernández A</t>
  </si>
  <si>
    <t>Emmanuel Salazar</t>
  </si>
  <si>
    <t>Olimpia Mtz</t>
  </si>
  <si>
    <t>Violeta Lazcari Corral</t>
  </si>
  <si>
    <t>Ricardo Rosas Bautista</t>
  </si>
  <si>
    <t>Manuel  López</t>
  </si>
  <si>
    <t>Rubén Trejo Guardado</t>
  </si>
  <si>
    <t>Jose Luis Castro Maldonado</t>
  </si>
  <si>
    <t>Etanislao Aldama</t>
  </si>
  <si>
    <t>Carlos Montenegro</t>
  </si>
  <si>
    <t>David Tumbado Viejon</t>
  </si>
  <si>
    <t>Sistema de Solicitudes de Información de la Plataforma Nacional de Transparencia</t>
  </si>
  <si>
    <t>Domicilio</t>
  </si>
  <si>
    <t xml:space="preserve"> (Incompetencia)</t>
  </si>
  <si>
    <t xml:space="preserve"> (Incompetencia )</t>
  </si>
  <si>
    <t xml:space="preserve">Solicitante </t>
  </si>
  <si>
    <t>Solicitante</t>
  </si>
  <si>
    <t xml:space="preserve">Información Clasificada </t>
  </si>
  <si>
    <t>SEGUNDO TRIMESTRE 2024</t>
  </si>
  <si>
    <t>Periodo que comprende el informe: Segundo Trimestre 2024</t>
  </si>
  <si>
    <t>Otros más frecuentes</t>
  </si>
  <si>
    <t>Compras públicas y contratos</t>
  </si>
  <si>
    <t>Proceso legislativo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</si>
</sst>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8"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b/>
      <sz val="16"/>
      <color indexed="17"/>
      <name val="Arial"/>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0"/>
      <name val="Century Gothic"/>
      <family val="2"/>
    </font>
    <font>
      <sz val="10"/>
      <color theme="1"/>
      <name val="Century Gothic"/>
      <family val="2"/>
    </font>
    <font>
      <b/>
      <sz val="10"/>
      <name val="Century Gothic"/>
      <family val="2"/>
    </font>
    <font>
      <sz val="11"/>
      <color theme="1"/>
      <name val="Century Gothic"/>
      <family val="2"/>
    </font>
    <font>
      <sz val="11"/>
      <name val="Century Gothic"/>
      <family val="2"/>
    </font>
    <font>
      <sz val="11"/>
      <color theme="1"/>
      <name val="Calibri"/>
      <family val="2"/>
    </font>
    <font>
      <sz val="10"/>
      <color rgb="FFFF0000"/>
      <name val="Verdana"/>
      <family val="2"/>
    </font>
    <font>
      <sz val="10"/>
      <color theme="0"/>
      <name val="Calibri"/>
      <family val="2"/>
    </font>
    <font>
      <sz val="11"/>
      <color rgb="FFFF0000"/>
      <name val="Calibri"/>
      <family val="2"/>
      <scheme val="minor"/>
    </font>
    <font>
      <sz val="10"/>
      <color theme="1"/>
      <name val="Verdana"/>
      <family val="2"/>
    </font>
    <font>
      <sz val="11"/>
      <name val="Calibri"/>
      <family val="2"/>
    </font>
    <font>
      <sz val="11"/>
      <name val="Calibri"/>
      <family val="2"/>
      <scheme val="minor"/>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6">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31" fillId="0" borderId="0"/>
  </cellStyleXfs>
  <cellXfs count="170">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0" fillId="0" borderId="0" xfId="0" applyAlignment="1">
      <alignment horizontal="center" textRotation="90"/>
    </xf>
    <xf numFmtId="0" fontId="4" fillId="8" borderId="0" xfId="3" applyFill="1"/>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8" fillId="9" borderId="1" xfId="3" applyFont="1" applyFill="1" applyBorder="1" applyAlignment="1">
      <alignment horizontal="center" vertical="center" wrapText="1"/>
    </xf>
    <xf numFmtId="0" fontId="0" fillId="0" borderId="0" xfId="0" applyAlignment="1">
      <alignment horizontal="left" wrapText="1"/>
    </xf>
    <xf numFmtId="0" fontId="0" fillId="0" borderId="0" xfId="0" applyAlignment="1">
      <alignment wrapText="1"/>
    </xf>
    <xf numFmtId="0" fontId="8" fillId="9" borderId="1" xfId="3" applyFont="1" applyFill="1" applyBorder="1" applyAlignment="1">
      <alignment horizontal="left" vertical="center" wrapText="1" readingOrder="1"/>
    </xf>
    <xf numFmtId="0" fontId="8" fillId="9" borderId="1" xfId="3" applyFont="1" applyFill="1" applyBorder="1" applyAlignment="1">
      <alignment horizontal="center" vertical="center"/>
    </xf>
    <xf numFmtId="0" fontId="22" fillId="0" borderId="0" xfId="0" applyFont="1" applyProtection="1">
      <protection hidden="1"/>
    </xf>
    <xf numFmtId="0" fontId="23" fillId="2" borderId="1" xfId="0" applyFont="1" applyFill="1" applyBorder="1" applyAlignment="1" applyProtection="1">
      <alignment vertical="center" wrapText="1"/>
      <protection hidden="1"/>
    </xf>
    <xf numFmtId="164" fontId="23" fillId="2" borderId="1" xfId="0" applyNumberFormat="1" applyFont="1" applyFill="1" applyBorder="1" applyAlignment="1" applyProtection="1">
      <alignment horizontal="center" vertical="center"/>
      <protection hidden="1"/>
    </xf>
    <xf numFmtId="0" fontId="23" fillId="3" borderId="1" xfId="0" applyFont="1" applyFill="1" applyBorder="1" applyAlignment="1" applyProtection="1">
      <alignment horizontal="center" vertical="center" wrapText="1"/>
      <protection hidden="1"/>
    </xf>
    <xf numFmtId="164" fontId="23" fillId="2" borderId="1" xfId="0" applyNumberFormat="1" applyFont="1" applyFill="1" applyBorder="1" applyAlignment="1" applyProtection="1">
      <alignment horizontal="center" vertical="center" wrapText="1"/>
      <protection hidden="1"/>
    </xf>
    <xf numFmtId="0" fontId="23" fillId="2" borderId="1" xfId="0" applyFont="1" applyFill="1" applyBorder="1" applyAlignment="1" applyProtection="1">
      <alignment horizontal="center" vertical="center" wrapText="1"/>
      <protection hidden="1"/>
    </xf>
    <xf numFmtId="1" fontId="23" fillId="2" borderId="1" xfId="0" applyNumberFormat="1" applyFont="1" applyFill="1" applyBorder="1" applyAlignment="1" applyProtection="1">
      <alignment horizontal="center" vertical="center"/>
      <protection hidden="1"/>
    </xf>
    <xf numFmtId="0" fontId="23" fillId="7" borderId="1" xfId="0" applyFont="1" applyFill="1" applyBorder="1" applyAlignment="1" applyProtection="1">
      <alignment horizontal="center" vertical="center" wrapText="1"/>
      <protection hidden="1"/>
    </xf>
    <xf numFmtId="14" fontId="23" fillId="2" borderId="1" xfId="0" applyNumberFormat="1" applyFont="1" applyFill="1" applyBorder="1" applyAlignment="1" applyProtection="1">
      <alignment horizontal="center" vertical="center" wrapText="1"/>
      <protection hidden="1"/>
    </xf>
    <xf numFmtId="1" fontId="23" fillId="6" borderId="1" xfId="0" applyNumberFormat="1" applyFont="1" applyFill="1" applyBorder="1" applyAlignment="1" applyProtection="1">
      <alignment horizontal="center" textRotation="90" wrapText="1"/>
      <protection hidden="1"/>
    </xf>
    <xf numFmtId="1" fontId="23" fillId="6" borderId="1" xfId="0" applyNumberFormat="1" applyFont="1" applyFill="1" applyBorder="1" applyAlignment="1" applyProtection="1">
      <alignment horizontal="center" textRotation="90"/>
      <protection hidden="1"/>
    </xf>
    <xf numFmtId="0" fontId="23" fillId="7" borderId="1" xfId="0" applyFont="1" applyFill="1" applyBorder="1" applyAlignment="1" applyProtection="1">
      <alignment horizontal="center" vertical="center" textRotation="90" wrapText="1"/>
      <protection hidden="1"/>
    </xf>
    <xf numFmtId="0" fontId="26" fillId="8" borderId="0" xfId="3" applyFont="1" applyFill="1"/>
    <xf numFmtId="0" fontId="26" fillId="0" borderId="0" xfId="3" applyFont="1"/>
    <xf numFmtId="0" fontId="26" fillId="0" borderId="1" xfId="3" applyFont="1" applyBorder="1"/>
    <xf numFmtId="14" fontId="26" fillId="0" borderId="1" xfId="3" applyNumberFormat="1" applyFont="1" applyBorder="1" applyAlignment="1">
      <alignment horizontal="right"/>
    </xf>
    <xf numFmtId="0" fontId="26" fillId="8" borderId="1" xfId="3" applyFont="1" applyFill="1" applyBorder="1" applyAlignment="1">
      <alignment horizontal="left" vertical="center" wrapText="1"/>
    </xf>
    <xf numFmtId="14" fontId="27" fillId="8" borderId="1" xfId="0" applyNumberFormat="1" applyFont="1" applyFill="1" applyBorder="1" applyAlignment="1">
      <alignment horizontal="right"/>
    </xf>
    <xf numFmtId="0" fontId="26" fillId="8" borderId="1" xfId="3" applyFont="1" applyFill="1" applyBorder="1"/>
    <xf numFmtId="14" fontId="27" fillId="0" borderId="1" xfId="0" applyNumberFormat="1" applyFont="1" applyBorder="1"/>
    <xf numFmtId="14" fontId="26" fillId="8" borderId="1" xfId="3" applyNumberFormat="1" applyFont="1" applyFill="1" applyBorder="1" applyAlignment="1">
      <alignment horizontal="right" vertical="center" wrapText="1"/>
    </xf>
    <xf numFmtId="0" fontId="28" fillId="8" borderId="0" xfId="3" applyFont="1" applyFill="1"/>
    <xf numFmtId="9" fontId="28" fillId="8" borderId="0" xfId="4" applyFont="1" applyFill="1" applyBorder="1" applyAlignment="1">
      <alignment horizontal="center" vertical="center"/>
    </xf>
    <xf numFmtId="0" fontId="26" fillId="8" borderId="1" xfId="3" applyFont="1" applyFill="1" applyBorder="1" applyAlignment="1">
      <alignment horizontal="left" vertical="center"/>
    </xf>
    <xf numFmtId="14" fontId="26" fillId="8" borderId="1" xfId="3" applyNumberFormat="1" applyFont="1" applyFill="1" applyBorder="1" applyAlignment="1">
      <alignment horizontal="right" vertical="center"/>
    </xf>
    <xf numFmtId="14" fontId="26" fillId="8" borderId="1" xfId="3" applyNumberFormat="1" applyFont="1" applyFill="1" applyBorder="1" applyAlignment="1">
      <alignment horizontal="right"/>
    </xf>
    <xf numFmtId="14" fontId="27" fillId="0" borderId="1" xfId="0" applyNumberFormat="1" applyFont="1" applyBorder="1" applyAlignment="1">
      <alignment horizontal="right"/>
    </xf>
    <xf numFmtId="14" fontId="26" fillId="0" borderId="1" xfId="3" applyNumberFormat="1" applyFont="1" applyBorder="1"/>
    <xf numFmtId="14" fontId="26" fillId="8" borderId="1" xfId="3" applyNumberFormat="1" applyFont="1" applyFill="1" applyBorder="1"/>
    <xf numFmtId="14" fontId="26" fillId="0" borderId="1" xfId="0" applyNumberFormat="1" applyFont="1" applyBorder="1" applyAlignment="1">
      <alignment horizontal="right"/>
    </xf>
    <xf numFmtId="14" fontId="26" fillId="0" borderId="1" xfId="3" applyNumberFormat="1" applyFont="1" applyBorder="1" applyAlignment="1">
      <alignment horizontal="right" vertical="center"/>
    </xf>
    <xf numFmtId="0" fontId="30" fillId="0" borderId="1" xfId="0" applyFont="1" applyBorder="1" applyAlignment="1">
      <alignment horizontal="center"/>
    </xf>
    <xf numFmtId="0" fontId="30" fillId="0" borderId="1" xfId="0" applyFont="1" applyBorder="1" applyAlignment="1" applyProtection="1">
      <alignment horizontal="center" wrapText="1"/>
      <protection locked="0"/>
    </xf>
    <xf numFmtId="0" fontId="30" fillId="8" borderId="1" xfId="3" applyFont="1" applyFill="1" applyBorder="1" applyAlignment="1">
      <alignment horizontal="left" vertical="center" wrapText="1"/>
    </xf>
    <xf numFmtId="0" fontId="30" fillId="8" borderId="1" xfId="3" applyFont="1" applyFill="1" applyBorder="1" applyAlignment="1">
      <alignment horizontal="center" vertical="center" wrapText="1"/>
    </xf>
    <xf numFmtId="1" fontId="30" fillId="0" borderId="1" xfId="0" applyNumberFormat="1" applyFont="1" applyBorder="1" applyAlignment="1" applyProtection="1">
      <alignment horizontal="center" wrapText="1"/>
      <protection hidden="1"/>
    </xf>
    <xf numFmtId="0" fontId="30" fillId="0" borderId="1" xfId="0" applyFont="1" applyBorder="1" applyAlignment="1" applyProtection="1">
      <alignment horizontal="center" textRotation="90" wrapText="1"/>
      <protection locked="0"/>
    </xf>
    <xf numFmtId="0" fontId="8" fillId="9" borderId="8" xfId="3" applyFont="1" applyFill="1" applyBorder="1" applyAlignment="1">
      <alignment horizontal="center" vertical="center" wrapText="1"/>
    </xf>
    <xf numFmtId="0" fontId="26" fillId="8" borderId="8" xfId="3" applyFont="1" applyFill="1" applyBorder="1" applyAlignment="1">
      <alignment horizontal="left" vertical="center" wrapText="1"/>
    </xf>
    <xf numFmtId="0" fontId="26" fillId="8" borderId="8" xfId="3" applyFont="1" applyFill="1" applyBorder="1" applyAlignment="1">
      <alignment horizontal="left" vertical="center"/>
    </xf>
    <xf numFmtId="0" fontId="26" fillId="0" borderId="8" xfId="3" applyFont="1" applyBorder="1"/>
    <xf numFmtId="0" fontId="26" fillId="8" borderId="8" xfId="3" applyFont="1" applyFill="1" applyBorder="1"/>
    <xf numFmtId="0" fontId="23" fillId="2" borderId="1" xfId="0" applyFont="1" applyFill="1" applyBorder="1" applyAlignment="1" applyProtection="1">
      <alignment horizontal="center" vertical="center" wrapText="1"/>
      <protection hidden="1"/>
    </xf>
    <xf numFmtId="14" fontId="31" fillId="0" borderId="0" xfId="5" applyNumberFormat="1"/>
    <xf numFmtId="0" fontId="32" fillId="0" borderId="0" xfId="3" applyFont="1"/>
    <xf numFmtId="0" fontId="29" fillId="8" borderId="1" xfId="0" applyFont="1" applyFill="1" applyBorder="1" applyAlignment="1">
      <alignment horizontal="center" vertical="center"/>
    </xf>
    <xf numFmtId="0" fontId="25" fillId="7" borderId="1" xfId="0" applyFont="1" applyFill="1" applyBorder="1" applyAlignment="1" applyProtection="1">
      <alignment horizontal="center" vertical="center" wrapText="1"/>
      <protection hidden="1"/>
    </xf>
    <xf numFmtId="0" fontId="0" fillId="0" borderId="1" xfId="0" applyBorder="1"/>
    <xf numFmtId="0" fontId="33" fillId="9" borderId="1" xfId="3" applyFont="1" applyFill="1" applyBorder="1" applyAlignment="1">
      <alignment horizontal="center" vertical="center" wrapText="1"/>
    </xf>
    <xf numFmtId="0" fontId="25" fillId="7" borderId="1" xfId="0" applyFont="1" applyFill="1" applyBorder="1" applyAlignment="1" applyProtection="1">
      <alignment horizontal="center" vertical="center" textRotation="90" wrapText="1"/>
      <protection hidden="1"/>
    </xf>
    <xf numFmtId="0" fontId="0" fillId="0" borderId="1" xfId="0" applyBorder="1" applyAlignment="1">
      <alignment horizontal="center"/>
    </xf>
    <xf numFmtId="0" fontId="31" fillId="0" borderId="1" xfId="5" applyBorder="1"/>
    <xf numFmtId="14" fontId="31" fillId="0" borderId="1" xfId="5" applyNumberFormat="1" applyBorder="1"/>
    <xf numFmtId="0" fontId="31" fillId="8" borderId="1" xfId="5" applyFill="1" applyBorder="1"/>
    <xf numFmtId="14" fontId="31" fillId="8" borderId="0" xfId="5" applyNumberFormat="1" applyFill="1"/>
    <xf numFmtId="14" fontId="0" fillId="0" borderId="1" xfId="0" applyNumberFormat="1" applyBorder="1"/>
    <xf numFmtId="0" fontId="27" fillId="8" borderId="1" xfId="3" applyFont="1" applyFill="1" applyBorder="1" applyAlignment="1">
      <alignment horizontal="left" vertical="center" wrapText="1"/>
    </xf>
    <xf numFmtId="0" fontId="27" fillId="8" borderId="1" xfId="3" applyFont="1" applyFill="1" applyBorder="1"/>
    <xf numFmtId="14" fontId="27" fillId="0" borderId="1" xfId="3" applyNumberFormat="1" applyFont="1" applyBorder="1" applyAlignment="1">
      <alignment horizontal="right"/>
    </xf>
    <xf numFmtId="14" fontId="27" fillId="0" borderId="1" xfId="3" applyNumberFormat="1" applyFont="1" applyBorder="1" applyAlignment="1">
      <alignment horizontal="right" vertical="center"/>
    </xf>
    <xf numFmtId="0" fontId="35" fillId="0" borderId="0" xfId="3" applyFont="1"/>
    <xf numFmtId="14" fontId="31" fillId="0" borderId="0" xfId="5" applyNumberFormat="1" applyFont="1"/>
    <xf numFmtId="0" fontId="34" fillId="0" borderId="0" xfId="0" applyFont="1"/>
    <xf numFmtId="0" fontId="36" fillId="0" borderId="1" xfId="5" applyFont="1" applyFill="1" applyBorder="1"/>
    <xf numFmtId="0" fontId="30" fillId="0" borderId="1" xfId="0" applyFont="1" applyFill="1" applyBorder="1" applyAlignment="1">
      <alignment horizontal="center"/>
    </xf>
    <xf numFmtId="0" fontId="30" fillId="0" borderId="1" xfId="0" applyFont="1" applyFill="1" applyBorder="1" applyAlignment="1" applyProtection="1">
      <alignment horizontal="center" wrapText="1"/>
      <protection locked="0"/>
    </xf>
    <xf numFmtId="0" fontId="30" fillId="0" borderId="1" xfId="3" applyFont="1" applyFill="1" applyBorder="1" applyAlignment="1">
      <alignment horizontal="left" vertical="center" wrapText="1"/>
    </xf>
    <xf numFmtId="0" fontId="37" fillId="0" borderId="1" xfId="0" applyFont="1" applyFill="1" applyBorder="1"/>
    <xf numFmtId="0" fontId="30" fillId="0" borderId="1" xfId="3" applyFont="1" applyFill="1" applyBorder="1" applyAlignment="1">
      <alignment horizontal="center" vertical="center" wrapText="1"/>
    </xf>
    <xf numFmtId="1" fontId="30" fillId="0" borderId="1" xfId="0" applyNumberFormat="1" applyFont="1" applyFill="1" applyBorder="1" applyAlignment="1" applyProtection="1">
      <alignment horizontal="center" wrapText="1"/>
      <protection hidden="1"/>
    </xf>
    <xf numFmtId="0" fontId="30" fillId="0" borderId="1" xfId="0" applyFont="1" applyFill="1" applyBorder="1" applyAlignment="1" applyProtection="1">
      <alignment horizontal="center" textRotation="90" wrapText="1"/>
      <protection locked="0"/>
    </xf>
    <xf numFmtId="0" fontId="37" fillId="0" borderId="1" xfId="0" applyFont="1" applyFill="1" applyBorder="1" applyAlignment="1">
      <alignment horizontal="center"/>
    </xf>
    <xf numFmtId="1" fontId="26" fillId="8" borderId="1" xfId="3" applyNumberFormat="1" applyFont="1" applyFill="1" applyBorder="1" applyAlignment="1">
      <alignment horizontal="right" vertical="center" wrapText="1"/>
    </xf>
    <xf numFmtId="1" fontId="25" fillId="2" borderId="1" xfId="0" applyNumberFormat="1" applyFont="1" applyFill="1" applyBorder="1" applyAlignment="1" applyProtection="1">
      <alignment horizontal="center" vertical="center" wrapText="1"/>
      <protection hidden="1"/>
    </xf>
    <xf numFmtId="14" fontId="0" fillId="0" borderId="0" xfId="0" applyNumberFormat="1"/>
    <xf numFmtId="0" fontId="8" fillId="9" borderId="9" xfId="3" applyFont="1" applyFill="1" applyBorder="1" applyAlignment="1">
      <alignment horizontal="left" vertical="center" wrapText="1" readingOrder="1"/>
    </xf>
    <xf numFmtId="0" fontId="0" fillId="0" borderId="10" xfId="0" applyBorder="1"/>
    <xf numFmtId="0" fontId="29" fillId="0" borderId="1" xfId="0" applyFont="1" applyFill="1" applyBorder="1"/>
    <xf numFmtId="0" fontId="30" fillId="0" borderId="1" xfId="0" applyFont="1" applyFill="1" applyBorder="1"/>
    <xf numFmtId="0" fontId="12" fillId="0" borderId="0" xfId="0" applyFont="1" applyFill="1"/>
    <xf numFmtId="0" fontId="30" fillId="0" borderId="1" xfId="3" applyFont="1" applyFill="1" applyBorder="1" applyAlignment="1">
      <alignment horizontal="left" vertical="center" wrapText="1" readingOrder="1"/>
    </xf>
    <xf numFmtId="0" fontId="27" fillId="0" borderId="1" xfId="0" applyFont="1" applyFill="1" applyBorder="1"/>
    <xf numFmtId="0" fontId="27" fillId="0" borderId="1" xfId="0" applyFont="1" applyFill="1" applyBorder="1" applyAlignment="1">
      <alignment wrapText="1"/>
    </xf>
    <xf numFmtId="0" fontId="26" fillId="0" borderId="1" xfId="0" applyFont="1" applyFill="1" applyBorder="1"/>
    <xf numFmtId="0" fontId="0" fillId="0" borderId="0" xfId="0" applyFill="1" applyAlignment="1">
      <alignment horizontal="center"/>
    </xf>
    <xf numFmtId="0" fontId="0" fillId="0" borderId="0" xfId="0" applyFill="1"/>
    <xf numFmtId="0" fontId="23" fillId="7" borderId="1" xfId="0" applyFont="1" applyFill="1" applyBorder="1" applyAlignment="1" applyProtection="1">
      <alignment horizontal="center" vertical="center" wrapText="1"/>
      <protection hidden="1"/>
    </xf>
    <xf numFmtId="0" fontId="21"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4" fillId="0" borderId="1" xfId="0" applyFont="1" applyBorder="1" applyAlignment="1">
      <alignment horizontal="center" vertical="center" wrapText="1"/>
    </xf>
    <xf numFmtId="0" fontId="19" fillId="0" borderId="1" xfId="0" applyFont="1" applyBorder="1" applyAlignment="1" applyProtection="1">
      <alignment horizontal="center"/>
      <protection hidden="1"/>
    </xf>
    <xf numFmtId="0" fontId="23" fillId="3" borderId="1" xfId="0" applyFont="1" applyFill="1" applyBorder="1" applyAlignment="1" applyProtection="1">
      <alignment horizontal="center" vertical="center" wrapText="1"/>
      <protection hidden="1"/>
    </xf>
    <xf numFmtId="0" fontId="24" fillId="4" borderId="1" xfId="0" applyFont="1" applyFill="1" applyBorder="1" applyAlignment="1" applyProtection="1">
      <alignment horizontal="center" vertical="center" wrapText="1"/>
      <protection hidden="1"/>
    </xf>
    <xf numFmtId="1" fontId="24" fillId="5" borderId="1" xfId="0" applyNumberFormat="1" applyFont="1" applyFill="1" applyBorder="1" applyAlignment="1" applyProtection="1">
      <alignment horizontal="left" vertical="center" wrapText="1"/>
      <protection hidden="1"/>
    </xf>
    <xf numFmtId="1" fontId="25" fillId="6" borderId="1" xfId="0" applyNumberFormat="1" applyFont="1" applyFill="1" applyBorder="1" applyAlignment="1" applyProtection="1">
      <alignment horizontal="center" vertical="center" wrapText="1"/>
      <protection hidden="1"/>
    </xf>
    <xf numFmtId="1" fontId="23" fillId="6" borderId="1" xfId="0" applyNumberFormat="1" applyFont="1" applyFill="1" applyBorder="1" applyAlignment="1" applyProtection="1">
      <alignment horizontal="center" vertical="center" wrapText="1"/>
      <protection hidden="1"/>
    </xf>
    <xf numFmtId="0" fontId="23" fillId="2" borderId="1" xfId="0" applyFont="1" applyFill="1" applyBorder="1" applyAlignment="1" applyProtection="1">
      <alignment horizontal="center" vertical="center" wrapText="1"/>
      <protection hidden="1"/>
    </xf>
    <xf numFmtId="0" fontId="5" fillId="0" borderId="0" xfId="3" applyFont="1" applyAlignment="1">
      <alignment horizontal="left" vertical="top" wrapText="1"/>
    </xf>
    <xf numFmtId="0" fontId="0" fillId="0" borderId="0" xfId="0" applyAlignment="1">
      <alignment horizontal="left" vertical="top" wrapText="1"/>
    </xf>
  </cellXfs>
  <cellStyles count="6">
    <cellStyle name="Normal" xfId="0" builtinId="0"/>
    <cellStyle name="Normal 2" xfId="2"/>
    <cellStyle name="Normal 3" xfId="5"/>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3"/>
  <sheetViews>
    <sheetView tabSelected="1" zoomScale="70" zoomScaleNormal="70" workbookViewId="0">
      <selection activeCell="L17" sqref="L17"/>
    </sheetView>
  </sheetViews>
  <sheetFormatPr baseColWidth="10" defaultColWidth="11.42578125" defaultRowHeight="15" x14ac:dyDescent="0.25"/>
  <cols>
    <col min="1" max="1" width="7" customWidth="1"/>
    <col min="2" max="2" width="26" style="25" customWidth="1"/>
    <col min="3" max="3" width="21.42578125" style="26" customWidth="1"/>
    <col min="4" max="4" width="13.42578125" style="25" customWidth="1"/>
    <col min="5" max="5" width="13.42578125" customWidth="1"/>
    <col min="6" max="6" width="8" customWidth="1"/>
    <col min="7" max="7" width="13.85546875" customWidth="1"/>
    <col min="8" max="8" width="11.7109375" customWidth="1"/>
    <col min="9" max="9" width="13.85546875" style="25" customWidth="1"/>
    <col min="10" max="10" width="24.28515625" style="27" customWidth="1"/>
    <col min="11" max="11" width="13" customWidth="1"/>
    <col min="12" max="12" width="15.5703125" style="28" customWidth="1"/>
    <col min="13" max="13" width="17.42578125" style="28" customWidth="1"/>
    <col min="14" max="14" width="17" style="29" customWidth="1"/>
    <col min="15" max="15" width="3.85546875" style="28" customWidth="1"/>
    <col min="16" max="16" width="3.7109375" style="28" customWidth="1"/>
    <col min="17" max="17" width="4.42578125" style="28" customWidth="1"/>
    <col min="18" max="18" width="4.85546875" style="28" customWidth="1"/>
    <col min="19" max="19" width="57.42578125" style="28" bestFit="1" customWidth="1"/>
    <col min="20" max="20" width="13.42578125" style="149" customWidth="1"/>
    <col min="21" max="21" width="11.140625" style="154" customWidth="1"/>
    <col min="22" max="22" width="30.85546875" style="155" customWidth="1"/>
    <col min="23" max="23" width="14.85546875" style="25" customWidth="1"/>
    <col min="24" max="24" width="15.140625" style="25" customWidth="1"/>
    <col min="25" max="25" width="2.5703125" style="30" customWidth="1"/>
    <col min="26" max="26" width="3.42578125" style="30" customWidth="1"/>
    <col min="27" max="27" width="3" style="30" customWidth="1"/>
    <col min="28" max="28" width="4.140625" style="30" customWidth="1"/>
    <col min="29" max="29" width="6.140625" style="30" customWidth="1"/>
    <col min="30" max="34" width="6.140625" customWidth="1"/>
    <col min="35" max="35" width="7.28515625" customWidth="1"/>
  </cols>
  <sheetData>
    <row r="1" spans="1:40" s="20" customFormat="1" ht="27" customHeight="1" x14ac:dyDescent="0.25">
      <c r="A1" s="34"/>
      <c r="B1" s="157"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9"/>
    </row>
    <row r="2" spans="1:40" s="22" customFormat="1" ht="15.75" x14ac:dyDescent="0.25">
      <c r="A2" s="35"/>
      <c r="B2" s="36" t="s">
        <v>61</v>
      </c>
      <c r="C2" s="37"/>
      <c r="D2" s="38"/>
      <c r="E2" s="38">
        <v>92</v>
      </c>
      <c r="F2" s="39"/>
      <c r="G2" s="39"/>
      <c r="H2" s="39"/>
      <c r="I2" s="40"/>
      <c r="J2" s="41"/>
      <c r="K2" s="42"/>
      <c r="L2" s="43"/>
      <c r="M2" s="43"/>
      <c r="N2" s="43"/>
      <c r="O2" s="43"/>
      <c r="P2" s="43"/>
      <c r="Q2" s="43"/>
      <c r="R2" s="43"/>
      <c r="S2" s="43"/>
      <c r="T2" s="44"/>
      <c r="U2" s="42"/>
      <c r="V2" s="42"/>
      <c r="W2" s="45"/>
      <c r="X2" s="45"/>
      <c r="Y2" s="46"/>
      <c r="Z2" s="46"/>
      <c r="AA2" s="46"/>
      <c r="AB2" s="46"/>
      <c r="AC2" s="46"/>
    </row>
    <row r="3" spans="1:40" s="22" customFormat="1" ht="55.5" customHeight="1" x14ac:dyDescent="0.25">
      <c r="A3" s="35"/>
      <c r="B3" s="47" t="s">
        <v>1</v>
      </c>
      <c r="C3" s="37"/>
      <c r="D3" s="48" t="s">
        <v>2</v>
      </c>
      <c r="E3" s="38"/>
      <c r="F3" s="39"/>
      <c r="G3" s="49" t="s">
        <v>3</v>
      </c>
      <c r="H3" s="49"/>
      <c r="I3" s="50"/>
      <c r="J3" s="51"/>
      <c r="K3" s="160" t="s">
        <v>66</v>
      </c>
      <c r="L3" s="160"/>
      <c r="M3" s="160"/>
      <c r="N3" s="160"/>
      <c r="O3" s="49"/>
      <c r="P3" s="52"/>
      <c r="Q3" s="49"/>
      <c r="R3" s="49"/>
      <c r="S3" s="49"/>
      <c r="T3" s="49"/>
      <c r="U3" s="49"/>
      <c r="V3" s="49"/>
      <c r="W3" s="49"/>
      <c r="X3" s="49"/>
      <c r="Y3" s="49"/>
      <c r="Z3" s="49"/>
      <c r="AA3" s="49"/>
      <c r="AB3" s="49"/>
      <c r="AC3" s="49"/>
      <c r="AD3" s="1"/>
    </row>
    <row r="4" spans="1:40" s="21" customFormat="1" ht="15.75" x14ac:dyDescent="0.25">
      <c r="A4" s="53"/>
      <c r="B4" s="47" t="s">
        <v>4</v>
      </c>
      <c r="C4" s="37"/>
      <c r="D4" s="38"/>
      <c r="E4" s="38">
        <v>0</v>
      </c>
      <c r="F4" s="39"/>
      <c r="G4" s="49"/>
      <c r="H4" s="49"/>
      <c r="I4" s="50"/>
      <c r="J4" s="54"/>
      <c r="K4" s="49"/>
      <c r="L4" s="49"/>
      <c r="M4" s="49"/>
      <c r="N4" s="49"/>
      <c r="O4" s="49"/>
      <c r="P4" s="49"/>
      <c r="Q4" s="49"/>
      <c r="R4" s="49"/>
      <c r="S4" s="49"/>
      <c r="T4" s="49"/>
      <c r="U4" s="49"/>
      <c r="V4" s="49"/>
      <c r="W4" s="49"/>
      <c r="X4" s="49"/>
      <c r="Y4" s="49"/>
      <c r="Z4" s="49"/>
      <c r="AA4" s="49"/>
      <c r="AB4" s="49"/>
      <c r="AC4" s="49"/>
      <c r="AD4" s="1"/>
    </row>
    <row r="5" spans="1:40" s="21" customFormat="1" ht="15.75" x14ac:dyDescent="0.25">
      <c r="A5" s="53"/>
      <c r="B5" s="47" t="s">
        <v>5</v>
      </c>
      <c r="C5" s="37"/>
      <c r="D5" s="55"/>
      <c r="E5" s="38">
        <v>92</v>
      </c>
      <c r="F5" s="56"/>
      <c r="G5" s="49" t="s">
        <v>333</v>
      </c>
      <c r="H5" s="49"/>
      <c r="I5" s="50"/>
      <c r="J5" s="57"/>
      <c r="K5" s="58"/>
      <c r="L5" s="59"/>
      <c r="M5" s="42"/>
      <c r="N5" s="49"/>
      <c r="O5" s="58" t="s">
        <v>6</v>
      </c>
      <c r="P5" s="161">
        <v>2024</v>
      </c>
      <c r="Q5" s="161"/>
      <c r="R5" s="42"/>
      <c r="S5" s="60"/>
      <c r="T5" s="49"/>
      <c r="U5" s="49"/>
      <c r="V5" s="49"/>
      <c r="W5" s="49"/>
      <c r="X5" s="49"/>
      <c r="Y5" s="49"/>
      <c r="Z5" s="49"/>
      <c r="AA5" s="49"/>
      <c r="AB5" s="49"/>
      <c r="AC5" s="49"/>
      <c r="AD5" s="1"/>
    </row>
    <row r="6" spans="1:40" s="21" customFormat="1" ht="15.75" x14ac:dyDescent="0.25">
      <c r="A6" s="53"/>
      <c r="B6" s="47" t="s">
        <v>7</v>
      </c>
      <c r="C6" s="37"/>
      <c r="D6" s="38"/>
      <c r="E6" s="38">
        <v>0</v>
      </c>
      <c r="F6" s="56"/>
      <c r="G6" s="56"/>
      <c r="H6" s="56"/>
      <c r="I6" s="56"/>
      <c r="J6" s="41"/>
      <c r="K6" s="61"/>
      <c r="L6" s="62"/>
      <c r="M6" s="62"/>
      <c r="N6" s="63"/>
      <c r="O6" s="62"/>
      <c r="P6" s="62"/>
      <c r="Q6" s="62"/>
      <c r="R6" s="62"/>
      <c r="S6" s="62"/>
      <c r="T6" s="64"/>
      <c r="U6" s="45"/>
      <c r="V6" s="61"/>
      <c r="W6" s="45"/>
      <c r="X6" s="45"/>
      <c r="Y6" s="46"/>
      <c r="Z6" s="46"/>
      <c r="AA6" s="46"/>
      <c r="AB6" s="46"/>
      <c r="AC6" s="46"/>
    </row>
    <row r="7" spans="1:40" s="21" customFormat="1" ht="15.75" x14ac:dyDescent="0.25">
      <c r="A7" s="53"/>
      <c r="B7" s="47" t="s">
        <v>8</v>
      </c>
      <c r="C7" s="37"/>
      <c r="D7" s="38"/>
      <c r="E7" s="38">
        <v>0</v>
      </c>
      <c r="F7" s="56"/>
      <c r="G7" s="56"/>
      <c r="H7" s="56"/>
      <c r="I7" s="56"/>
      <c r="J7" s="41"/>
      <c r="K7" s="61"/>
      <c r="L7" s="62"/>
      <c r="M7" s="62"/>
      <c r="N7" s="63"/>
      <c r="O7" s="62"/>
      <c r="P7" s="62"/>
      <c r="Q7" s="62"/>
      <c r="R7" s="62"/>
      <c r="S7" s="62"/>
      <c r="T7" s="64"/>
      <c r="U7" s="45"/>
      <c r="V7" s="61"/>
      <c r="W7" s="45"/>
      <c r="X7" s="45"/>
      <c r="Y7" s="46"/>
      <c r="Z7" s="46"/>
      <c r="AA7" s="46"/>
      <c r="AB7" s="46"/>
      <c r="AC7" s="46"/>
    </row>
    <row r="8" spans="1:40" s="20" customFormat="1" ht="15.75" x14ac:dyDescent="0.25">
      <c r="A8" s="34"/>
      <c r="B8" s="47" t="s">
        <v>9</v>
      </c>
      <c r="C8" s="37"/>
      <c r="D8" s="38"/>
      <c r="E8" s="38">
        <v>0</v>
      </c>
      <c r="F8" s="61"/>
      <c r="G8" s="61"/>
      <c r="H8" s="61"/>
      <c r="I8" s="45"/>
      <c r="J8" s="41"/>
      <c r="K8" s="61"/>
      <c r="L8" s="62"/>
      <c r="M8" s="62"/>
      <c r="N8" s="63"/>
      <c r="O8" s="62"/>
      <c r="P8" s="62"/>
      <c r="Q8" s="62"/>
      <c r="R8" s="62"/>
      <c r="S8" s="62"/>
      <c r="T8" s="64"/>
      <c r="U8" s="45"/>
      <c r="V8" s="61"/>
      <c r="W8" s="45"/>
      <c r="X8" s="45"/>
      <c r="Y8" s="46"/>
      <c r="Z8" s="46"/>
      <c r="AA8" s="46"/>
      <c r="AB8" s="46"/>
      <c r="AC8" s="46"/>
      <c r="AE8" s="2"/>
      <c r="AF8" s="2"/>
      <c r="AG8" s="2"/>
      <c r="AH8" s="2"/>
      <c r="AI8" s="2"/>
      <c r="AJ8" s="2"/>
      <c r="AK8" s="2"/>
      <c r="AL8" s="2"/>
      <c r="AM8" s="2"/>
      <c r="AN8" s="2"/>
    </row>
    <row r="9" spans="1:40" s="20" customFormat="1" ht="15.75" x14ac:dyDescent="0.25">
      <c r="A9" s="34"/>
      <c r="B9" s="47" t="s">
        <v>10</v>
      </c>
      <c r="C9" s="37"/>
      <c r="D9" s="38"/>
      <c r="E9" s="38">
        <v>92</v>
      </c>
      <c r="F9" s="61"/>
      <c r="G9" s="61"/>
      <c r="H9" s="61"/>
      <c r="I9" s="45"/>
      <c r="J9" s="41"/>
      <c r="K9" s="61"/>
      <c r="L9" s="62"/>
      <c r="M9" s="62"/>
      <c r="N9" s="63"/>
      <c r="O9" s="62"/>
      <c r="P9" s="62"/>
      <c r="Q9" s="62"/>
      <c r="R9" s="62"/>
      <c r="S9" s="62"/>
      <c r="T9" s="64"/>
      <c r="U9" s="45"/>
      <c r="V9" s="61"/>
      <c r="W9" s="45"/>
      <c r="X9" s="45"/>
      <c r="Y9" s="46"/>
      <c r="Z9" s="46"/>
      <c r="AA9" s="46"/>
      <c r="AB9" s="46"/>
      <c r="AC9" s="46"/>
      <c r="AE9" s="2"/>
      <c r="AF9" s="2"/>
      <c r="AG9" s="2"/>
      <c r="AH9" s="2"/>
      <c r="AI9" s="2"/>
      <c r="AJ9" s="2"/>
      <c r="AK9" s="2"/>
      <c r="AL9" s="2"/>
      <c r="AM9" s="2"/>
      <c r="AN9" s="2"/>
    </row>
    <row r="10" spans="1:40" s="20" customFormat="1" ht="27" customHeight="1" x14ac:dyDescent="0.3">
      <c r="A10" s="70"/>
      <c r="B10" s="71"/>
      <c r="C10" s="72"/>
      <c r="D10" s="162" t="s">
        <v>11</v>
      </c>
      <c r="E10" s="162"/>
      <c r="F10" s="162"/>
      <c r="G10" s="162"/>
      <c r="H10" s="162"/>
      <c r="I10" s="163" t="s">
        <v>8</v>
      </c>
      <c r="J10" s="74"/>
      <c r="K10" s="75"/>
      <c r="L10" s="76"/>
      <c r="M10" s="164" t="s">
        <v>12</v>
      </c>
      <c r="N10" s="165" t="s">
        <v>13</v>
      </c>
      <c r="O10" s="166" t="s">
        <v>14</v>
      </c>
      <c r="P10" s="166"/>
      <c r="Q10" s="166"/>
      <c r="R10" s="166"/>
      <c r="S10" s="166"/>
      <c r="T10" s="167" t="s">
        <v>15</v>
      </c>
      <c r="U10" s="156" t="s">
        <v>16</v>
      </c>
      <c r="V10" s="156"/>
      <c r="W10" s="156"/>
      <c r="X10" s="156"/>
      <c r="Y10" s="156" t="s">
        <v>17</v>
      </c>
      <c r="Z10" s="156"/>
      <c r="AA10" s="156"/>
      <c r="AB10" s="156"/>
      <c r="AC10" s="156"/>
      <c r="AE10" s="2"/>
      <c r="AF10" s="2"/>
      <c r="AG10" s="2"/>
      <c r="AH10" s="2"/>
      <c r="AI10" s="2"/>
      <c r="AJ10" s="2"/>
      <c r="AK10" s="2"/>
      <c r="AL10" s="2"/>
      <c r="AM10" s="2"/>
      <c r="AN10" s="2"/>
    </row>
    <row r="11" spans="1:40" s="20" customFormat="1" ht="74.25" customHeight="1" x14ac:dyDescent="0.25">
      <c r="A11" s="112" t="s">
        <v>64</v>
      </c>
      <c r="B11" s="75" t="s">
        <v>18</v>
      </c>
      <c r="C11" s="74" t="s">
        <v>19</v>
      </c>
      <c r="D11" s="73" t="s">
        <v>62</v>
      </c>
      <c r="E11" s="73" t="s">
        <v>20</v>
      </c>
      <c r="F11" s="73" t="s">
        <v>21</v>
      </c>
      <c r="G11" s="73" t="s">
        <v>22</v>
      </c>
      <c r="H11" s="73" t="s">
        <v>23</v>
      </c>
      <c r="I11" s="163"/>
      <c r="J11" s="74" t="s">
        <v>24</v>
      </c>
      <c r="K11" s="78" t="s">
        <v>25</v>
      </c>
      <c r="L11" s="143" t="s">
        <v>26</v>
      </c>
      <c r="M11" s="164"/>
      <c r="N11" s="165"/>
      <c r="O11" s="79" t="s">
        <v>27</v>
      </c>
      <c r="P11" s="79" t="s">
        <v>28</v>
      </c>
      <c r="Q11" s="79" t="s">
        <v>29</v>
      </c>
      <c r="R11" s="80" t="s">
        <v>30</v>
      </c>
      <c r="S11" s="79" t="s">
        <v>23</v>
      </c>
      <c r="T11" s="167"/>
      <c r="U11" s="77" t="s">
        <v>31</v>
      </c>
      <c r="V11" s="77" t="s">
        <v>32</v>
      </c>
      <c r="W11" s="116" t="s">
        <v>33</v>
      </c>
      <c r="X11" s="116" t="s">
        <v>34</v>
      </c>
      <c r="Y11" s="81" t="s">
        <v>35</v>
      </c>
      <c r="Z11" s="81" t="s">
        <v>36</v>
      </c>
      <c r="AA11" s="81" t="s">
        <v>37</v>
      </c>
      <c r="AB11" s="81" t="s">
        <v>38</v>
      </c>
      <c r="AC11" s="119" t="s">
        <v>23</v>
      </c>
      <c r="AE11" s="2"/>
      <c r="AF11" s="2"/>
      <c r="AG11" s="2"/>
      <c r="AH11" s="2"/>
      <c r="AI11" s="2"/>
      <c r="AJ11" s="2"/>
      <c r="AK11" s="2"/>
      <c r="AL11" s="2"/>
      <c r="AM11" s="2"/>
      <c r="AN11" s="2"/>
    </row>
    <row r="12" spans="1:40" s="24" customFormat="1" ht="30" customHeight="1" x14ac:dyDescent="0.3">
      <c r="A12" s="115">
        <v>1</v>
      </c>
      <c r="B12" s="117" t="s">
        <v>87</v>
      </c>
      <c r="C12" s="125">
        <v>45376.842592592591</v>
      </c>
      <c r="D12" s="101" t="s">
        <v>63</v>
      </c>
      <c r="E12" s="101" t="s">
        <v>63</v>
      </c>
      <c r="F12" s="103"/>
      <c r="G12" s="102"/>
      <c r="H12" s="117"/>
      <c r="I12" s="117" t="s">
        <v>60</v>
      </c>
      <c r="J12" s="125">
        <v>45408.660474537035</v>
      </c>
      <c r="K12" s="123" t="s">
        <v>60</v>
      </c>
      <c r="L12" s="142">
        <f>J12-C12</f>
        <v>31.817881944443798</v>
      </c>
      <c r="M12" s="104" t="s">
        <v>80</v>
      </c>
      <c r="N12" t="s">
        <v>180</v>
      </c>
      <c r="O12" s="102"/>
      <c r="P12" s="105"/>
      <c r="Q12" s="105"/>
      <c r="R12" s="105"/>
      <c r="S12" t="s">
        <v>73</v>
      </c>
      <c r="T12" s="147"/>
      <c r="U12" s="150"/>
      <c r="V12" s="151"/>
      <c r="W12" s="117"/>
      <c r="X12" s="117" t="s">
        <v>63</v>
      </c>
      <c r="Y12" s="106"/>
      <c r="Z12" s="106"/>
      <c r="AA12" s="106"/>
      <c r="AB12" s="106"/>
      <c r="AC12" s="120" t="s">
        <v>63</v>
      </c>
      <c r="AD12" s="23"/>
      <c r="AE12" s="23"/>
      <c r="AF12" s="23"/>
      <c r="AG12" s="23"/>
      <c r="AH12"/>
      <c r="AI12"/>
      <c r="AJ12"/>
      <c r="AK12"/>
    </row>
    <row r="13" spans="1:40" s="24" customFormat="1" ht="30" customHeight="1" x14ac:dyDescent="0.3">
      <c r="A13" s="115">
        <v>2</v>
      </c>
      <c r="B13" s="117" t="s">
        <v>88</v>
      </c>
      <c r="C13" s="125">
        <v>45457.545972222222</v>
      </c>
      <c r="D13" s="101" t="s">
        <v>63</v>
      </c>
      <c r="E13" s="101" t="s">
        <v>63</v>
      </c>
      <c r="F13" s="103"/>
      <c r="G13" s="102"/>
      <c r="H13" s="117"/>
      <c r="I13" s="117" t="s">
        <v>60</v>
      </c>
      <c r="J13" s="125">
        <v>45463.613391203704</v>
      </c>
      <c r="K13" s="121" t="s">
        <v>60</v>
      </c>
      <c r="L13" s="142">
        <f t="shared" ref="L13:L76" si="0">J13-C13</f>
        <v>6.067418981481751</v>
      </c>
      <c r="M13" s="104" t="s">
        <v>80</v>
      </c>
      <c r="N13" t="s">
        <v>181</v>
      </c>
      <c r="O13" s="102"/>
      <c r="P13" s="105"/>
      <c r="Q13" s="105"/>
      <c r="R13" s="105"/>
      <c r="S13" t="s">
        <v>69</v>
      </c>
      <c r="T13" s="147"/>
      <c r="U13" s="150"/>
      <c r="V13" s="151"/>
      <c r="W13" s="117"/>
      <c r="X13" s="117" t="s">
        <v>63</v>
      </c>
      <c r="Y13" s="106"/>
      <c r="Z13" s="106"/>
      <c r="AA13" s="106"/>
      <c r="AB13" s="106"/>
      <c r="AC13" s="120" t="s">
        <v>63</v>
      </c>
      <c r="AD13" s="23"/>
      <c r="AE13" s="23"/>
      <c r="AF13" s="23"/>
      <c r="AG13" s="23"/>
      <c r="AH13"/>
      <c r="AI13"/>
      <c r="AJ13"/>
      <c r="AK13"/>
    </row>
    <row r="14" spans="1:40" s="24" customFormat="1" ht="30" customHeight="1" x14ac:dyDescent="0.3">
      <c r="A14" s="115">
        <v>3</v>
      </c>
      <c r="B14" s="117" t="s">
        <v>89</v>
      </c>
      <c r="C14" s="125">
        <v>45406.401342592595</v>
      </c>
      <c r="D14" s="101" t="s">
        <v>63</v>
      </c>
      <c r="E14" s="101" t="s">
        <v>63</v>
      </c>
      <c r="F14" s="103"/>
      <c r="G14" s="102"/>
      <c r="H14" s="117"/>
      <c r="I14" s="117" t="s">
        <v>60</v>
      </c>
      <c r="J14" s="125">
        <v>45428.636828703704</v>
      </c>
      <c r="K14" s="121" t="s">
        <v>60</v>
      </c>
      <c r="L14" s="142">
        <f t="shared" si="0"/>
        <v>22.235486111108912</v>
      </c>
      <c r="M14" s="104" t="s">
        <v>80</v>
      </c>
      <c r="N14" t="s">
        <v>182</v>
      </c>
      <c r="O14" s="102"/>
      <c r="P14" s="105"/>
      <c r="Q14" s="105"/>
      <c r="R14" s="105"/>
      <c r="S14" t="s">
        <v>77</v>
      </c>
      <c r="T14" s="147"/>
      <c r="U14" s="150"/>
      <c r="V14" s="151"/>
      <c r="W14" s="117"/>
      <c r="X14" s="117"/>
      <c r="Y14" s="106"/>
      <c r="Z14" s="106"/>
      <c r="AA14" s="106"/>
      <c r="AB14" s="106"/>
      <c r="AC14" s="120" t="s">
        <v>63</v>
      </c>
      <c r="AD14" s="23"/>
      <c r="AE14" s="23"/>
      <c r="AF14" s="23"/>
      <c r="AG14" s="23"/>
      <c r="AH14"/>
      <c r="AI14"/>
      <c r="AJ14"/>
      <c r="AK14"/>
    </row>
    <row r="15" spans="1:40" s="24" customFormat="1" ht="30" customHeight="1" x14ac:dyDescent="0.3">
      <c r="A15" s="115">
        <v>4</v>
      </c>
      <c r="B15" s="117" t="s">
        <v>90</v>
      </c>
      <c r="C15" s="125">
        <v>45460.434317129628</v>
      </c>
      <c r="D15" s="101" t="s">
        <v>63</v>
      </c>
      <c r="E15" s="101" t="s">
        <v>63</v>
      </c>
      <c r="F15" s="103"/>
      <c r="G15" s="102"/>
      <c r="H15" s="117"/>
      <c r="I15" s="117" t="s">
        <v>60</v>
      </c>
      <c r="J15" s="125">
        <v>45468.546319444446</v>
      </c>
      <c r="K15" s="121" t="s">
        <v>60</v>
      </c>
      <c r="L15" s="142">
        <f t="shared" si="0"/>
        <v>8.1120023148178007</v>
      </c>
      <c r="M15" s="104" t="s">
        <v>80</v>
      </c>
      <c r="N15" t="s">
        <v>65</v>
      </c>
      <c r="O15" s="102"/>
      <c r="P15" s="105"/>
      <c r="Q15" s="105"/>
      <c r="R15" s="105"/>
      <c r="S15" t="s">
        <v>69</v>
      </c>
      <c r="T15" s="147"/>
      <c r="U15" s="150"/>
      <c r="V15" s="151"/>
      <c r="W15" s="117"/>
      <c r="X15" s="117" t="s">
        <v>63</v>
      </c>
      <c r="Y15" s="106"/>
      <c r="Z15" s="106"/>
      <c r="AA15" s="106"/>
      <c r="AB15" s="106"/>
      <c r="AC15" s="120" t="s">
        <v>63</v>
      </c>
      <c r="AD15" s="23"/>
      <c r="AE15" s="23"/>
      <c r="AF15" s="23"/>
      <c r="AG15" s="23"/>
      <c r="AH15"/>
      <c r="AI15"/>
      <c r="AJ15"/>
      <c r="AK15"/>
    </row>
    <row r="16" spans="1:40" s="24" customFormat="1" ht="30" customHeight="1" x14ac:dyDescent="0.3">
      <c r="A16" s="115">
        <v>5</v>
      </c>
      <c r="B16" s="117" t="s">
        <v>91</v>
      </c>
      <c r="C16" s="125">
        <v>45378.891168981485</v>
      </c>
      <c r="D16" s="101" t="s">
        <v>63</v>
      </c>
      <c r="E16" s="101" t="s">
        <v>63</v>
      </c>
      <c r="F16" s="103"/>
      <c r="G16" s="102"/>
      <c r="H16" s="117"/>
      <c r="I16" s="117" t="s">
        <v>60</v>
      </c>
      <c r="J16" s="125">
        <v>45434.607453703706</v>
      </c>
      <c r="K16" s="121" t="s">
        <v>68</v>
      </c>
      <c r="L16" s="142">
        <f t="shared" si="0"/>
        <v>55.716284722220735</v>
      </c>
      <c r="M16" s="104" t="s">
        <v>80</v>
      </c>
      <c r="N16" t="s">
        <v>183</v>
      </c>
      <c r="O16" s="102"/>
      <c r="P16" s="105"/>
      <c r="Q16" s="105"/>
      <c r="R16" s="105"/>
      <c r="S16" t="s">
        <v>73</v>
      </c>
      <c r="T16" s="147"/>
      <c r="U16" s="150"/>
      <c r="V16" s="151"/>
      <c r="W16" s="117"/>
      <c r="X16" s="117" t="s">
        <v>63</v>
      </c>
      <c r="Y16" s="106"/>
      <c r="Z16" s="106"/>
      <c r="AA16" s="106"/>
      <c r="AB16" s="106"/>
      <c r="AC16" s="120" t="s">
        <v>63</v>
      </c>
      <c r="AD16" s="23"/>
      <c r="AE16" s="23"/>
      <c r="AF16" s="23"/>
      <c r="AG16" s="23"/>
      <c r="AH16"/>
      <c r="AI16"/>
      <c r="AJ16"/>
      <c r="AK16"/>
    </row>
    <row r="17" spans="1:37" s="24" customFormat="1" ht="30" customHeight="1" x14ac:dyDescent="0.3">
      <c r="A17" s="115">
        <v>6</v>
      </c>
      <c r="B17" s="117" t="s">
        <v>92</v>
      </c>
      <c r="C17" s="125">
        <v>45381.457106481481</v>
      </c>
      <c r="D17" s="101" t="s">
        <v>63</v>
      </c>
      <c r="E17" s="101" t="s">
        <v>63</v>
      </c>
      <c r="F17" s="103"/>
      <c r="G17" s="102"/>
      <c r="H17" s="117"/>
      <c r="I17" s="117" t="s">
        <v>60</v>
      </c>
      <c r="J17" s="125">
        <v>45391.532175925924</v>
      </c>
      <c r="K17" s="121" t="s">
        <v>60</v>
      </c>
      <c r="L17" s="142">
        <f t="shared" si="0"/>
        <v>10.075069444443216</v>
      </c>
      <c r="M17" s="104" t="s">
        <v>80</v>
      </c>
      <c r="N17" t="s">
        <v>184</v>
      </c>
      <c r="O17" s="102"/>
      <c r="P17" s="105"/>
      <c r="Q17" s="105"/>
      <c r="R17" s="105"/>
      <c r="S17" t="s">
        <v>76</v>
      </c>
      <c r="T17" s="147"/>
      <c r="U17" s="150"/>
      <c r="V17" s="151"/>
      <c r="W17" s="117" t="s">
        <v>63</v>
      </c>
      <c r="X17" s="117"/>
      <c r="Y17" s="106"/>
      <c r="Z17" s="106"/>
      <c r="AA17" s="106"/>
      <c r="AB17" s="106"/>
      <c r="AC17" s="120" t="s">
        <v>63</v>
      </c>
      <c r="AD17" s="23"/>
      <c r="AE17" s="23"/>
      <c r="AF17" s="23"/>
      <c r="AG17" s="23"/>
      <c r="AH17"/>
      <c r="AI17"/>
      <c r="AJ17"/>
      <c r="AK17"/>
    </row>
    <row r="18" spans="1:37" s="24" customFormat="1" ht="30" customHeight="1" x14ac:dyDescent="0.3">
      <c r="A18" s="115">
        <v>7</v>
      </c>
      <c r="B18" s="117" t="s">
        <v>93</v>
      </c>
      <c r="C18" s="125">
        <v>45466.495069444441</v>
      </c>
      <c r="D18" s="101" t="s">
        <v>63</v>
      </c>
      <c r="E18" s="101" t="s">
        <v>63</v>
      </c>
      <c r="F18" s="103"/>
      <c r="G18" s="102"/>
      <c r="H18" s="117"/>
      <c r="I18" s="117" t="s">
        <v>60</v>
      </c>
      <c r="J18" s="125">
        <v>45485.655844907407</v>
      </c>
      <c r="K18" s="121" t="s">
        <v>60</v>
      </c>
      <c r="L18" s="142">
        <f t="shared" si="0"/>
        <v>19.16077546296583</v>
      </c>
      <c r="M18" s="104" t="s">
        <v>80</v>
      </c>
      <c r="N18" t="s">
        <v>185</v>
      </c>
      <c r="O18" s="102"/>
      <c r="P18" s="105"/>
      <c r="Q18" s="105"/>
      <c r="R18" s="105"/>
      <c r="S18" t="s">
        <v>72</v>
      </c>
      <c r="T18" s="147"/>
      <c r="U18" s="150"/>
      <c r="V18" s="151"/>
      <c r="W18" s="117"/>
      <c r="X18" s="117" t="s">
        <v>63</v>
      </c>
      <c r="Y18" s="106"/>
      <c r="Z18" s="106"/>
      <c r="AA18" s="106"/>
      <c r="AB18" s="106"/>
      <c r="AC18" s="120" t="s">
        <v>63</v>
      </c>
      <c r="AD18" s="23"/>
      <c r="AE18" s="23"/>
      <c r="AF18" s="23"/>
      <c r="AG18" s="23"/>
      <c r="AH18"/>
      <c r="AI18"/>
      <c r="AJ18"/>
      <c r="AK18"/>
    </row>
    <row r="19" spans="1:37" s="24" customFormat="1" ht="30" customHeight="1" x14ac:dyDescent="0.3">
      <c r="A19" s="115">
        <v>8</v>
      </c>
      <c r="B19" s="117" t="s">
        <v>94</v>
      </c>
      <c r="C19" s="125">
        <v>45407.478993055556</v>
      </c>
      <c r="D19" s="101" t="s">
        <v>63</v>
      </c>
      <c r="E19" s="101" t="s">
        <v>63</v>
      </c>
      <c r="F19" s="103"/>
      <c r="G19" s="102"/>
      <c r="H19" s="117"/>
      <c r="I19" s="117" t="s">
        <v>60</v>
      </c>
      <c r="J19" s="125">
        <v>45429.446493055555</v>
      </c>
      <c r="K19" s="121" t="s">
        <v>60</v>
      </c>
      <c r="L19" s="142">
        <f t="shared" si="0"/>
        <v>21.967499999998836</v>
      </c>
      <c r="M19" s="104" t="s">
        <v>80</v>
      </c>
      <c r="N19" t="s">
        <v>186</v>
      </c>
      <c r="O19" s="102"/>
      <c r="P19" s="105"/>
      <c r="Q19" s="105"/>
      <c r="R19" s="105"/>
      <c r="S19" t="s">
        <v>72</v>
      </c>
      <c r="T19" s="147"/>
      <c r="U19" s="150"/>
      <c r="V19" s="151"/>
      <c r="W19" s="117"/>
      <c r="X19" s="117"/>
      <c r="Y19" s="106"/>
      <c r="Z19" s="106"/>
      <c r="AA19" s="106"/>
      <c r="AB19" s="106"/>
      <c r="AC19" s="120" t="s">
        <v>63</v>
      </c>
      <c r="AD19" s="23"/>
      <c r="AE19" s="23"/>
      <c r="AF19" s="23"/>
      <c r="AG19" s="23"/>
      <c r="AH19"/>
      <c r="AI19"/>
      <c r="AJ19"/>
      <c r="AK19"/>
    </row>
    <row r="20" spans="1:37" s="24" customFormat="1" ht="30" customHeight="1" x14ac:dyDescent="0.3">
      <c r="A20" s="115">
        <v>9</v>
      </c>
      <c r="B20" s="117" t="s">
        <v>95</v>
      </c>
      <c r="C20" s="125">
        <v>45454.954733796294</v>
      </c>
      <c r="D20" s="101" t="s">
        <v>63</v>
      </c>
      <c r="E20" s="101" t="s">
        <v>63</v>
      </c>
      <c r="F20" s="103"/>
      <c r="G20" s="102"/>
      <c r="H20" s="117"/>
      <c r="I20" s="117" t="s">
        <v>60</v>
      </c>
      <c r="J20" s="125">
        <v>45463.603310185186</v>
      </c>
      <c r="K20" s="121" t="s">
        <v>60</v>
      </c>
      <c r="L20" s="142">
        <f t="shared" si="0"/>
        <v>8.648576388892252</v>
      </c>
      <c r="M20" s="104" t="s">
        <v>80</v>
      </c>
      <c r="N20" t="s">
        <v>187</v>
      </c>
      <c r="O20" s="102"/>
      <c r="P20" s="105"/>
      <c r="Q20" s="105"/>
      <c r="R20" s="105"/>
      <c r="S20" t="s">
        <v>72</v>
      </c>
      <c r="T20" s="147"/>
      <c r="U20" s="150"/>
      <c r="V20" s="151"/>
      <c r="W20" s="117" t="s">
        <v>63</v>
      </c>
      <c r="X20" s="117"/>
      <c r="Y20" s="106"/>
      <c r="Z20" s="106"/>
      <c r="AA20" s="106"/>
      <c r="AB20" s="106"/>
      <c r="AC20" s="120" t="s">
        <v>63</v>
      </c>
      <c r="AD20" s="23"/>
      <c r="AE20" s="23"/>
      <c r="AF20" s="23"/>
      <c r="AG20" s="23"/>
      <c r="AH20"/>
      <c r="AI20"/>
      <c r="AJ20"/>
      <c r="AK20"/>
    </row>
    <row r="21" spans="1:37" s="24" customFormat="1" ht="30" customHeight="1" x14ac:dyDescent="0.3">
      <c r="A21" s="115">
        <v>10</v>
      </c>
      <c r="B21" s="117" t="s">
        <v>96</v>
      </c>
      <c r="C21" s="125">
        <v>45384.836018518516</v>
      </c>
      <c r="D21" s="101" t="s">
        <v>63</v>
      </c>
      <c r="E21" s="101" t="s">
        <v>63</v>
      </c>
      <c r="F21" s="103"/>
      <c r="G21" s="102"/>
      <c r="H21" s="117"/>
      <c r="I21" s="117" t="s">
        <v>60</v>
      </c>
      <c r="J21" s="125">
        <v>45407.675474537034</v>
      </c>
      <c r="K21" s="121" t="s">
        <v>60</v>
      </c>
      <c r="L21" s="142">
        <f t="shared" si="0"/>
        <v>22.839456018518831</v>
      </c>
      <c r="M21" s="104" t="s">
        <v>80</v>
      </c>
      <c r="N21" t="s">
        <v>188</v>
      </c>
      <c r="O21" s="102"/>
      <c r="P21" s="105"/>
      <c r="Q21" s="105"/>
      <c r="R21" s="105"/>
      <c r="S21" t="s">
        <v>72</v>
      </c>
      <c r="T21" s="147"/>
      <c r="U21" s="150"/>
      <c r="V21" s="151"/>
      <c r="W21" s="117" t="s">
        <v>63</v>
      </c>
      <c r="X21" s="117"/>
      <c r="Y21" s="106"/>
      <c r="Z21" s="106"/>
      <c r="AA21" s="106"/>
      <c r="AB21" s="106"/>
      <c r="AC21" s="120" t="s">
        <v>63</v>
      </c>
      <c r="AD21" s="23"/>
      <c r="AE21" s="23"/>
      <c r="AF21" s="23"/>
      <c r="AG21" s="23"/>
      <c r="AH21"/>
      <c r="AI21"/>
      <c r="AJ21"/>
      <c r="AK21"/>
    </row>
    <row r="22" spans="1:37" s="24" customFormat="1" ht="30" customHeight="1" x14ac:dyDescent="0.3">
      <c r="A22" s="115">
        <v>11</v>
      </c>
      <c r="B22" s="117" t="s">
        <v>97</v>
      </c>
      <c r="C22" s="125">
        <v>45448.536354166667</v>
      </c>
      <c r="D22" s="101" t="s">
        <v>63</v>
      </c>
      <c r="E22" s="101" t="s">
        <v>63</v>
      </c>
      <c r="F22" s="103"/>
      <c r="G22" s="102"/>
      <c r="H22" s="117"/>
      <c r="I22" s="117" t="s">
        <v>60</v>
      </c>
      <c r="J22" s="125">
        <v>45454.645844907405</v>
      </c>
      <c r="K22" s="121" t="s">
        <v>60</v>
      </c>
      <c r="L22" s="142">
        <f t="shared" si="0"/>
        <v>6.1094907407386927</v>
      </c>
      <c r="M22" s="104" t="s">
        <v>80</v>
      </c>
      <c r="N22" t="s">
        <v>189</v>
      </c>
      <c r="O22" s="102"/>
      <c r="P22" s="105"/>
      <c r="Q22" s="105"/>
      <c r="R22" s="105"/>
      <c r="S22" t="s">
        <v>334</v>
      </c>
      <c r="T22" s="147"/>
      <c r="U22" s="150"/>
      <c r="V22" s="151"/>
      <c r="W22" s="117"/>
      <c r="X22" s="117" t="s">
        <v>63</v>
      </c>
      <c r="Y22" s="106"/>
      <c r="Z22" s="106"/>
      <c r="AA22" s="106"/>
      <c r="AB22" s="106"/>
      <c r="AC22" s="120" t="s">
        <v>63</v>
      </c>
      <c r="AD22" s="23"/>
      <c r="AE22" s="23"/>
      <c r="AF22" s="23"/>
      <c r="AG22" s="23"/>
      <c r="AH22"/>
      <c r="AI22"/>
      <c r="AJ22"/>
      <c r="AK22"/>
    </row>
    <row r="23" spans="1:37" s="24" customFormat="1" ht="30" customHeight="1" x14ac:dyDescent="0.3">
      <c r="A23" s="115">
        <v>12</v>
      </c>
      <c r="B23" s="117" t="s">
        <v>98</v>
      </c>
      <c r="C23" s="125">
        <v>45437.622303240743</v>
      </c>
      <c r="D23" s="101" t="s">
        <v>63</v>
      </c>
      <c r="E23" s="101" t="s">
        <v>63</v>
      </c>
      <c r="F23" s="103"/>
      <c r="G23" s="102"/>
      <c r="H23" s="117"/>
      <c r="I23" s="117" t="s">
        <v>60</v>
      </c>
      <c r="J23" s="125">
        <v>45441.542245370372</v>
      </c>
      <c r="K23" s="121" t="s">
        <v>60</v>
      </c>
      <c r="L23" s="142">
        <f t="shared" si="0"/>
        <v>3.9199421296289074</v>
      </c>
      <c r="M23" s="104" t="s">
        <v>80</v>
      </c>
      <c r="N23" t="s">
        <v>190</v>
      </c>
      <c r="O23" s="102"/>
      <c r="P23" s="105"/>
      <c r="Q23" s="105"/>
      <c r="R23" s="105"/>
      <c r="S23" t="s">
        <v>75</v>
      </c>
      <c r="T23" s="147"/>
      <c r="U23" s="150"/>
      <c r="V23" s="151"/>
      <c r="W23" s="117"/>
      <c r="X23" s="117" t="s">
        <v>63</v>
      </c>
      <c r="Y23" s="106"/>
      <c r="Z23" s="106"/>
      <c r="AA23" s="106"/>
      <c r="AB23" s="106"/>
      <c r="AC23" s="120" t="s">
        <v>63</v>
      </c>
      <c r="AD23" s="23"/>
      <c r="AE23" s="23"/>
      <c r="AF23" s="23"/>
      <c r="AG23" s="23"/>
      <c r="AH23"/>
      <c r="AI23"/>
      <c r="AJ23"/>
      <c r="AK23"/>
    </row>
    <row r="24" spans="1:37" s="24" customFormat="1" ht="30" customHeight="1" x14ac:dyDescent="0.3">
      <c r="A24" s="115">
        <v>13</v>
      </c>
      <c r="B24" s="117" t="s">
        <v>99</v>
      </c>
      <c r="C24" s="125">
        <v>45418.447025462963</v>
      </c>
      <c r="D24" s="101" t="s">
        <v>63</v>
      </c>
      <c r="E24" s="101" t="s">
        <v>63</v>
      </c>
      <c r="F24" s="103"/>
      <c r="G24" s="102"/>
      <c r="H24" s="117"/>
      <c r="I24" s="117" t="s">
        <v>60</v>
      </c>
      <c r="J24" s="125">
        <v>45439.515277777777</v>
      </c>
      <c r="K24" s="121" t="s">
        <v>60</v>
      </c>
      <c r="L24" s="142">
        <f t="shared" si="0"/>
        <v>21.068252314813435</v>
      </c>
      <c r="M24" s="104" t="s">
        <v>80</v>
      </c>
      <c r="N24" t="s">
        <v>191</v>
      </c>
      <c r="O24" s="102"/>
      <c r="P24" s="105"/>
      <c r="Q24" s="105"/>
      <c r="R24" s="105"/>
      <c r="S24" t="s">
        <v>69</v>
      </c>
      <c r="T24" s="147"/>
      <c r="U24" s="150"/>
      <c r="V24" s="151"/>
      <c r="W24" s="117"/>
      <c r="X24" s="117"/>
      <c r="Y24" s="106"/>
      <c r="Z24" s="106"/>
      <c r="AA24" s="106"/>
      <c r="AB24" s="106"/>
      <c r="AC24" s="120" t="s">
        <v>63</v>
      </c>
      <c r="AD24" s="23"/>
      <c r="AE24" s="23"/>
      <c r="AF24" s="23"/>
      <c r="AG24" s="23"/>
      <c r="AH24"/>
      <c r="AI24"/>
      <c r="AJ24"/>
      <c r="AK24"/>
    </row>
    <row r="25" spans="1:37" s="24" customFormat="1" ht="30" customHeight="1" x14ac:dyDescent="0.3">
      <c r="A25" s="115">
        <v>14</v>
      </c>
      <c r="B25" s="117" t="s">
        <v>100</v>
      </c>
      <c r="C25" s="125">
        <v>45392.692847222221</v>
      </c>
      <c r="D25" s="101" t="s">
        <v>63</v>
      </c>
      <c r="E25" s="101" t="s">
        <v>63</v>
      </c>
      <c r="F25" s="103"/>
      <c r="G25" s="102"/>
      <c r="H25" s="117"/>
      <c r="I25" s="117" t="s">
        <v>60</v>
      </c>
      <c r="J25" s="125">
        <v>45397.568287037036</v>
      </c>
      <c r="K25" s="121" t="s">
        <v>60</v>
      </c>
      <c r="L25" s="142">
        <f t="shared" si="0"/>
        <v>4.8754398148157634</v>
      </c>
      <c r="M25" s="104" t="s">
        <v>80</v>
      </c>
      <c r="N25" t="s">
        <v>192</v>
      </c>
      <c r="O25" s="102"/>
      <c r="P25" s="105"/>
      <c r="Q25" s="105"/>
      <c r="R25" s="105"/>
      <c r="S25" t="s">
        <v>76</v>
      </c>
      <c r="T25" s="147"/>
      <c r="U25" s="150"/>
      <c r="V25" s="151"/>
      <c r="W25" s="117"/>
      <c r="X25" s="117" t="s">
        <v>63</v>
      </c>
      <c r="Y25" s="106"/>
      <c r="Z25" s="106"/>
      <c r="AA25" s="106"/>
      <c r="AB25" s="106"/>
      <c r="AC25" s="120" t="s">
        <v>63</v>
      </c>
      <c r="AD25" s="23"/>
      <c r="AE25" s="23"/>
      <c r="AF25" s="23"/>
      <c r="AG25" s="23"/>
      <c r="AH25"/>
      <c r="AI25"/>
      <c r="AJ25"/>
      <c r="AK25"/>
    </row>
    <row r="26" spans="1:37" s="24" customFormat="1" ht="30" customHeight="1" x14ac:dyDescent="0.3">
      <c r="A26" s="115">
        <v>15</v>
      </c>
      <c r="B26" s="117" t="s">
        <v>101</v>
      </c>
      <c r="C26" s="125">
        <v>45438.814849537041</v>
      </c>
      <c r="D26" s="101" t="s">
        <v>63</v>
      </c>
      <c r="E26" s="101" t="s">
        <v>63</v>
      </c>
      <c r="F26" s="103"/>
      <c r="G26" s="102"/>
      <c r="H26" s="117"/>
      <c r="I26" s="117" t="s">
        <v>60</v>
      </c>
      <c r="J26" s="125">
        <v>45441.533750000002</v>
      </c>
      <c r="K26" s="121" t="s">
        <v>60</v>
      </c>
      <c r="L26" s="142">
        <f t="shared" si="0"/>
        <v>2.7189004629617557</v>
      </c>
      <c r="M26" s="104" t="s">
        <v>80</v>
      </c>
      <c r="N26" t="s">
        <v>193</v>
      </c>
      <c r="O26" s="102"/>
      <c r="P26" s="105"/>
      <c r="Q26" s="105"/>
      <c r="R26" s="105"/>
      <c r="S26" t="s">
        <v>83</v>
      </c>
      <c r="T26" s="147"/>
      <c r="U26" s="150"/>
      <c r="V26" s="151"/>
      <c r="W26" s="117" t="s">
        <v>63</v>
      </c>
      <c r="X26" s="117"/>
      <c r="Y26" s="106"/>
      <c r="Z26" s="106"/>
      <c r="AA26" s="106"/>
      <c r="AB26" s="106"/>
      <c r="AC26" s="120" t="s">
        <v>63</v>
      </c>
      <c r="AD26" s="23"/>
      <c r="AE26" s="23"/>
      <c r="AF26" s="23"/>
      <c r="AG26" s="23"/>
      <c r="AH26"/>
      <c r="AI26"/>
      <c r="AJ26"/>
      <c r="AK26"/>
    </row>
    <row r="27" spans="1:37" s="24" customFormat="1" ht="30" customHeight="1" x14ac:dyDescent="0.3">
      <c r="A27" s="115">
        <v>16</v>
      </c>
      <c r="B27" s="117" t="s">
        <v>102</v>
      </c>
      <c r="C27" s="125">
        <v>45448.98164351852</v>
      </c>
      <c r="D27" s="101" t="s">
        <v>63</v>
      </c>
      <c r="E27" s="101" t="s">
        <v>63</v>
      </c>
      <c r="F27" s="103"/>
      <c r="G27" s="102"/>
      <c r="H27" s="117"/>
      <c r="I27" s="117" t="s">
        <v>60</v>
      </c>
      <c r="J27" s="125">
        <v>45450.644594907404</v>
      </c>
      <c r="K27" s="121" t="s">
        <v>60</v>
      </c>
      <c r="L27" s="142">
        <f t="shared" si="0"/>
        <v>1.6629513888838119</v>
      </c>
      <c r="M27" s="104" t="s">
        <v>80</v>
      </c>
      <c r="N27" t="s">
        <v>194</v>
      </c>
      <c r="O27" s="102"/>
      <c r="P27" s="105"/>
      <c r="Q27" s="105"/>
      <c r="R27" s="105"/>
      <c r="S27" t="s">
        <v>76</v>
      </c>
      <c r="T27" s="147"/>
      <c r="U27" s="150"/>
      <c r="V27" s="152"/>
      <c r="W27" s="117"/>
      <c r="X27" s="117" t="s">
        <v>63</v>
      </c>
      <c r="Y27" s="106"/>
      <c r="Z27" s="106"/>
      <c r="AA27" s="106"/>
      <c r="AB27" s="106"/>
      <c r="AC27" s="120" t="s">
        <v>63</v>
      </c>
      <c r="AD27" s="23"/>
      <c r="AE27" s="23"/>
      <c r="AF27" s="23"/>
      <c r="AG27" s="23"/>
      <c r="AH27"/>
      <c r="AI27"/>
      <c r="AJ27"/>
      <c r="AK27"/>
    </row>
    <row r="28" spans="1:37" s="24" customFormat="1" ht="30" customHeight="1" x14ac:dyDescent="0.3">
      <c r="A28" s="115">
        <v>17</v>
      </c>
      <c r="B28" s="117" t="s">
        <v>103</v>
      </c>
      <c r="C28" s="125">
        <v>45404.138912037037</v>
      </c>
      <c r="D28" s="101" t="s">
        <v>63</v>
      </c>
      <c r="E28" s="101" t="s">
        <v>63</v>
      </c>
      <c r="F28" s="103"/>
      <c r="G28" s="102"/>
      <c r="H28" s="117"/>
      <c r="I28" s="117" t="s">
        <v>60</v>
      </c>
      <c r="J28" s="125">
        <v>45425.608287037037</v>
      </c>
      <c r="K28" s="121" t="s">
        <v>60</v>
      </c>
      <c r="L28" s="142">
        <f t="shared" si="0"/>
        <v>21.469375000000582</v>
      </c>
      <c r="M28" s="104" t="s">
        <v>80</v>
      </c>
      <c r="N28" t="s">
        <v>195</v>
      </c>
      <c r="O28" s="102"/>
      <c r="P28" s="105"/>
      <c r="Q28" s="105"/>
      <c r="R28" s="105"/>
      <c r="S28" t="s">
        <v>73</v>
      </c>
      <c r="T28" s="147"/>
      <c r="U28" s="150"/>
      <c r="V28" s="152"/>
      <c r="W28" s="117"/>
      <c r="X28" s="117"/>
      <c r="Y28" s="106"/>
      <c r="Z28" s="106"/>
      <c r="AA28" s="106"/>
      <c r="AB28" s="106"/>
      <c r="AC28" s="120" t="s">
        <v>63</v>
      </c>
      <c r="AD28" s="23"/>
      <c r="AE28" s="23"/>
      <c r="AF28" s="23"/>
      <c r="AG28" s="23"/>
      <c r="AH28"/>
      <c r="AI28"/>
      <c r="AJ28"/>
      <c r="AK28"/>
    </row>
    <row r="29" spans="1:37" s="24" customFormat="1" ht="30" customHeight="1" x14ac:dyDescent="0.3">
      <c r="A29" s="115">
        <v>18</v>
      </c>
      <c r="B29" s="117" t="s">
        <v>104</v>
      </c>
      <c r="C29" s="125">
        <v>45469.729942129627</v>
      </c>
      <c r="D29" s="101" t="s">
        <v>63</v>
      </c>
      <c r="E29" s="101" t="s">
        <v>63</v>
      </c>
      <c r="F29" s="103"/>
      <c r="G29" s="102"/>
      <c r="H29" s="117"/>
      <c r="I29" s="117" t="s">
        <v>60</v>
      </c>
      <c r="J29" s="125">
        <v>45474.593101851853</v>
      </c>
      <c r="K29" s="121" t="s">
        <v>60</v>
      </c>
      <c r="L29" s="142">
        <f t="shared" si="0"/>
        <v>4.8631597222265555</v>
      </c>
      <c r="M29" s="104" t="s">
        <v>80</v>
      </c>
      <c r="N29" t="s">
        <v>196</v>
      </c>
      <c r="O29" s="102"/>
      <c r="P29" s="105"/>
      <c r="Q29" s="105"/>
      <c r="R29" s="105"/>
      <c r="S29" t="s">
        <v>72</v>
      </c>
      <c r="T29" s="147"/>
      <c r="U29" s="150"/>
      <c r="V29" s="152"/>
      <c r="W29" s="117"/>
      <c r="X29" s="117" t="s">
        <v>63</v>
      </c>
      <c r="Y29" s="106"/>
      <c r="Z29" s="106"/>
      <c r="AA29" s="106"/>
      <c r="AB29" s="106"/>
      <c r="AC29" s="120" t="s">
        <v>63</v>
      </c>
      <c r="AD29" s="23"/>
      <c r="AE29" s="23"/>
      <c r="AF29" s="23"/>
      <c r="AG29" s="23"/>
      <c r="AH29"/>
      <c r="AI29"/>
      <c r="AJ29"/>
      <c r="AK29"/>
    </row>
    <row r="30" spans="1:37" s="24" customFormat="1" ht="30" customHeight="1" x14ac:dyDescent="0.3">
      <c r="A30" s="115">
        <v>19</v>
      </c>
      <c r="B30" s="117" t="s">
        <v>105</v>
      </c>
      <c r="C30" s="125">
        <v>45381.462488425925</v>
      </c>
      <c r="D30" s="101" t="s">
        <v>63</v>
      </c>
      <c r="E30" s="101" t="s">
        <v>63</v>
      </c>
      <c r="F30" s="103"/>
      <c r="G30" s="102"/>
      <c r="H30" s="117"/>
      <c r="I30" s="117" t="s">
        <v>60</v>
      </c>
      <c r="J30" s="125">
        <v>45397.655787037038</v>
      </c>
      <c r="K30" s="121" t="s">
        <v>60</v>
      </c>
      <c r="L30" s="142">
        <f t="shared" si="0"/>
        <v>16.193298611113278</v>
      </c>
      <c r="M30" s="104" t="s">
        <v>80</v>
      </c>
      <c r="N30" t="s">
        <v>197</v>
      </c>
      <c r="O30" s="102"/>
      <c r="P30" s="105"/>
      <c r="Q30" s="105"/>
      <c r="R30" s="105"/>
      <c r="S30" t="s">
        <v>76</v>
      </c>
      <c r="T30" s="147"/>
      <c r="U30" s="150"/>
      <c r="V30" s="152"/>
      <c r="W30" s="117" t="s">
        <v>63</v>
      </c>
      <c r="X30" s="117"/>
      <c r="Y30" s="106"/>
      <c r="Z30" s="106"/>
      <c r="AA30" s="106"/>
      <c r="AB30" s="106"/>
      <c r="AC30" s="120" t="s">
        <v>63</v>
      </c>
      <c r="AD30" s="23"/>
      <c r="AE30" s="23"/>
      <c r="AF30" s="23"/>
      <c r="AG30" s="23"/>
      <c r="AH30"/>
      <c r="AI30"/>
      <c r="AJ30"/>
      <c r="AK30"/>
    </row>
    <row r="31" spans="1:37" s="24" customFormat="1" ht="30" customHeight="1" x14ac:dyDescent="0.3">
      <c r="A31" s="115">
        <v>20</v>
      </c>
      <c r="B31" s="117" t="s">
        <v>106</v>
      </c>
      <c r="C31" s="125">
        <v>45469.566527777781</v>
      </c>
      <c r="D31" s="101" t="s">
        <v>63</v>
      </c>
      <c r="E31" s="101" t="s">
        <v>63</v>
      </c>
      <c r="F31" s="103"/>
      <c r="G31" s="102"/>
      <c r="H31" s="117"/>
      <c r="I31" s="117" t="s">
        <v>60</v>
      </c>
      <c r="J31" s="125">
        <v>45474.580138888887</v>
      </c>
      <c r="K31" s="121" t="s">
        <v>60</v>
      </c>
      <c r="L31" s="142">
        <f t="shared" si="0"/>
        <v>5.0136111111060018</v>
      </c>
      <c r="M31" s="104" t="s">
        <v>80</v>
      </c>
      <c r="N31" t="s">
        <v>198</v>
      </c>
      <c r="O31" s="102"/>
      <c r="P31" s="105"/>
      <c r="Q31" s="105"/>
      <c r="R31" s="105"/>
      <c r="S31" t="s">
        <v>72</v>
      </c>
      <c r="T31" s="147"/>
      <c r="U31" s="150"/>
      <c r="V31" s="151"/>
      <c r="W31" s="117"/>
      <c r="X31" s="117"/>
      <c r="Y31" s="106"/>
      <c r="Z31" s="106"/>
      <c r="AA31" s="106"/>
      <c r="AB31" s="106"/>
      <c r="AC31" s="120" t="s">
        <v>63</v>
      </c>
      <c r="AD31" s="23"/>
      <c r="AE31" s="23"/>
      <c r="AF31" s="23"/>
      <c r="AG31" s="23"/>
      <c r="AH31"/>
      <c r="AI31"/>
      <c r="AJ31"/>
      <c r="AK31"/>
    </row>
    <row r="32" spans="1:37" s="24" customFormat="1" ht="30" customHeight="1" x14ac:dyDescent="0.3">
      <c r="A32" s="115">
        <v>21</v>
      </c>
      <c r="B32" s="117" t="s">
        <v>107</v>
      </c>
      <c r="C32" s="125">
        <v>45470.683634259258</v>
      </c>
      <c r="D32" s="101" t="s">
        <v>63</v>
      </c>
      <c r="E32" s="101" t="s">
        <v>63</v>
      </c>
      <c r="F32" s="103"/>
      <c r="G32" s="102"/>
      <c r="H32" s="117"/>
      <c r="I32" s="117" t="s">
        <v>60</v>
      </c>
      <c r="J32" s="125">
        <v>45477.431423611109</v>
      </c>
      <c r="K32" s="121" t="s">
        <v>60</v>
      </c>
      <c r="L32" s="142">
        <f t="shared" si="0"/>
        <v>6.7477893518516794</v>
      </c>
      <c r="M32" s="104" t="s">
        <v>80</v>
      </c>
      <c r="N32" t="s">
        <v>199</v>
      </c>
      <c r="O32" s="102"/>
      <c r="P32" s="105"/>
      <c r="Q32" s="105"/>
      <c r="R32" s="105"/>
      <c r="S32" t="s">
        <v>75</v>
      </c>
      <c r="T32" s="147"/>
      <c r="U32" s="150"/>
      <c r="V32" s="151"/>
      <c r="W32" s="117"/>
      <c r="X32" s="117"/>
      <c r="Y32" s="106"/>
      <c r="Z32" s="106"/>
      <c r="AA32" s="106"/>
      <c r="AB32" s="106"/>
      <c r="AC32" s="120" t="s">
        <v>63</v>
      </c>
      <c r="AD32" s="23"/>
      <c r="AE32" s="23"/>
      <c r="AF32" s="23"/>
      <c r="AG32" s="23"/>
      <c r="AH32"/>
      <c r="AI32"/>
      <c r="AJ32"/>
      <c r="AK32"/>
    </row>
    <row r="33" spans="1:37" s="24" customFormat="1" ht="30" customHeight="1" x14ac:dyDescent="0.3">
      <c r="A33" s="115">
        <v>22</v>
      </c>
      <c r="B33" s="117" t="s">
        <v>108</v>
      </c>
      <c r="C33" s="125">
        <v>45392.691354166665</v>
      </c>
      <c r="D33" s="101" t="s">
        <v>63</v>
      </c>
      <c r="E33" s="101" t="s">
        <v>63</v>
      </c>
      <c r="F33" s="103"/>
      <c r="G33" s="102"/>
      <c r="H33" s="117"/>
      <c r="I33" s="117" t="s">
        <v>60</v>
      </c>
      <c r="J33" s="125">
        <v>45415.574918981481</v>
      </c>
      <c r="K33" s="121" t="s">
        <v>60</v>
      </c>
      <c r="L33" s="142">
        <f t="shared" si="0"/>
        <v>22.883564814816054</v>
      </c>
      <c r="M33" s="104" t="s">
        <v>80</v>
      </c>
      <c r="N33" t="s">
        <v>200</v>
      </c>
      <c r="O33" s="102"/>
      <c r="P33" s="105"/>
      <c r="Q33" s="105"/>
      <c r="R33" s="105"/>
      <c r="S33" t="s">
        <v>76</v>
      </c>
      <c r="T33" s="147"/>
      <c r="U33" s="150"/>
      <c r="V33" s="151"/>
      <c r="W33" s="117" t="s">
        <v>63</v>
      </c>
      <c r="X33" s="117"/>
      <c r="Y33" s="106"/>
      <c r="Z33" s="106"/>
      <c r="AA33" s="106"/>
      <c r="AB33" s="106"/>
      <c r="AC33" s="120" t="s">
        <v>63</v>
      </c>
      <c r="AD33" s="23"/>
      <c r="AE33" s="23"/>
      <c r="AF33" s="23"/>
      <c r="AG33" s="23"/>
      <c r="AH33"/>
      <c r="AI33"/>
      <c r="AJ33"/>
      <c r="AK33"/>
    </row>
    <row r="34" spans="1:37" s="24" customFormat="1" ht="30" customHeight="1" x14ac:dyDescent="0.3">
      <c r="A34" s="115">
        <v>23</v>
      </c>
      <c r="B34" s="117" t="s">
        <v>109</v>
      </c>
      <c r="C34" s="125">
        <v>45383.496712962966</v>
      </c>
      <c r="D34" s="101" t="s">
        <v>63</v>
      </c>
      <c r="E34" s="101" t="s">
        <v>63</v>
      </c>
      <c r="F34" s="103"/>
      <c r="G34" s="102"/>
      <c r="H34" s="117"/>
      <c r="I34" s="117" t="s">
        <v>60</v>
      </c>
      <c r="J34" s="125">
        <v>45405.539479166669</v>
      </c>
      <c r="K34" s="121" t="s">
        <v>60</v>
      </c>
      <c r="L34" s="142">
        <f t="shared" si="0"/>
        <v>22.04276620370365</v>
      </c>
      <c r="M34" s="104" t="s">
        <v>80</v>
      </c>
      <c r="N34" t="s">
        <v>201</v>
      </c>
      <c r="O34" s="102"/>
      <c r="P34" s="105"/>
      <c r="Q34" s="105"/>
      <c r="R34" s="105"/>
      <c r="S34" t="s">
        <v>72</v>
      </c>
      <c r="T34" s="147"/>
      <c r="U34" s="150"/>
      <c r="V34" s="152"/>
      <c r="W34" s="117"/>
      <c r="X34" s="117" t="s">
        <v>63</v>
      </c>
      <c r="Y34" s="106"/>
      <c r="Z34" s="106"/>
      <c r="AA34" s="106"/>
      <c r="AB34" s="106"/>
      <c r="AC34" s="120" t="s">
        <v>63</v>
      </c>
      <c r="AD34" s="23"/>
      <c r="AE34" s="23"/>
      <c r="AF34" s="23"/>
      <c r="AG34" s="23"/>
      <c r="AH34"/>
      <c r="AI34"/>
      <c r="AJ34"/>
      <c r="AK34"/>
    </row>
    <row r="35" spans="1:37" s="24" customFormat="1" ht="30" customHeight="1" x14ac:dyDescent="0.3">
      <c r="A35" s="115">
        <v>24</v>
      </c>
      <c r="B35" s="117" t="s">
        <v>110</v>
      </c>
      <c r="C35" s="125">
        <v>45446.393333333333</v>
      </c>
      <c r="D35" s="101" t="s">
        <v>63</v>
      </c>
      <c r="E35" s="101" t="s">
        <v>63</v>
      </c>
      <c r="F35" s="103"/>
      <c r="G35" s="102"/>
      <c r="H35" s="117"/>
      <c r="I35" s="117" t="s">
        <v>60</v>
      </c>
      <c r="J35" s="125">
        <v>45448.686886574076</v>
      </c>
      <c r="K35" s="121" t="s">
        <v>60</v>
      </c>
      <c r="L35" s="142">
        <f t="shared" si="0"/>
        <v>2.2935532407427672</v>
      </c>
      <c r="M35" s="104" t="s">
        <v>80</v>
      </c>
      <c r="N35" t="s">
        <v>202</v>
      </c>
      <c r="O35" s="102"/>
      <c r="P35" s="105"/>
      <c r="Q35" s="105"/>
      <c r="R35" s="105"/>
      <c r="S35" t="s">
        <v>74</v>
      </c>
      <c r="T35" s="147"/>
      <c r="U35" s="150"/>
      <c r="V35" s="152"/>
      <c r="W35" s="117"/>
      <c r="X35" s="117" t="s">
        <v>63</v>
      </c>
      <c r="Y35" s="106"/>
      <c r="Z35" s="106"/>
      <c r="AA35" s="106"/>
      <c r="AB35" s="106"/>
      <c r="AC35" s="120" t="s">
        <v>63</v>
      </c>
      <c r="AD35" s="23"/>
      <c r="AE35" s="23"/>
      <c r="AF35" s="23"/>
      <c r="AG35" s="23"/>
      <c r="AH35"/>
      <c r="AI35"/>
      <c r="AJ35"/>
      <c r="AK35"/>
    </row>
    <row r="36" spans="1:37" s="24" customFormat="1" ht="30" customHeight="1" x14ac:dyDescent="0.3">
      <c r="A36" s="115">
        <v>25</v>
      </c>
      <c r="B36" s="117" t="s">
        <v>111</v>
      </c>
      <c r="C36" s="125">
        <v>45392.558275462965</v>
      </c>
      <c r="D36" s="101" t="s">
        <v>63</v>
      </c>
      <c r="E36" s="101" t="s">
        <v>63</v>
      </c>
      <c r="F36" s="103"/>
      <c r="G36" s="102"/>
      <c r="H36" s="117"/>
      <c r="I36" s="117" t="s">
        <v>60</v>
      </c>
      <c r="J36" s="125">
        <v>45414.644386574073</v>
      </c>
      <c r="K36" s="121" t="s">
        <v>60</v>
      </c>
      <c r="L36" s="142">
        <f t="shared" si="0"/>
        <v>22.086111111108039</v>
      </c>
      <c r="M36" s="104" t="s">
        <v>80</v>
      </c>
      <c r="N36" t="s">
        <v>203</v>
      </c>
      <c r="O36" s="102"/>
      <c r="P36" s="105"/>
      <c r="Q36" s="105"/>
      <c r="R36" s="105"/>
      <c r="S36" t="s">
        <v>76</v>
      </c>
      <c r="T36" s="147"/>
      <c r="U36" s="150"/>
      <c r="V36" s="151"/>
      <c r="W36" s="117"/>
      <c r="X36" s="117"/>
      <c r="Y36" s="106"/>
      <c r="Z36" s="106"/>
      <c r="AA36" s="106"/>
      <c r="AB36" s="106"/>
      <c r="AC36" s="120" t="s">
        <v>63</v>
      </c>
      <c r="AD36" s="23"/>
      <c r="AE36" s="23"/>
      <c r="AF36" s="23"/>
      <c r="AG36" s="23"/>
      <c r="AH36"/>
      <c r="AI36"/>
      <c r="AJ36"/>
      <c r="AK36"/>
    </row>
    <row r="37" spans="1:37" ht="33" x14ac:dyDescent="0.3">
      <c r="A37" s="115">
        <v>26</v>
      </c>
      <c r="B37" s="117" t="s">
        <v>112</v>
      </c>
      <c r="C37" s="125">
        <v>45411.711597222224</v>
      </c>
      <c r="D37" s="101" t="s">
        <v>63</v>
      </c>
      <c r="E37" s="101" t="s">
        <v>63</v>
      </c>
      <c r="F37" s="103"/>
      <c r="G37" s="102"/>
      <c r="H37" s="117"/>
      <c r="I37" s="117" t="s">
        <v>60</v>
      </c>
      <c r="J37" s="125">
        <v>45428.616157407407</v>
      </c>
      <c r="K37" s="121" t="s">
        <v>60</v>
      </c>
      <c r="L37" s="142">
        <f t="shared" si="0"/>
        <v>16.904560185183072</v>
      </c>
      <c r="M37" s="104" t="s">
        <v>80</v>
      </c>
      <c r="N37" t="s">
        <v>81</v>
      </c>
      <c r="O37" s="102"/>
      <c r="P37" s="105"/>
      <c r="Q37" s="105"/>
      <c r="R37" s="105"/>
      <c r="S37" t="s">
        <v>72</v>
      </c>
      <c r="T37" s="147"/>
      <c r="U37" s="150"/>
      <c r="V37" s="151"/>
      <c r="W37" s="117"/>
      <c r="X37" s="117" t="s">
        <v>63</v>
      </c>
      <c r="Y37" s="106"/>
      <c r="Z37" s="106"/>
      <c r="AA37" s="106"/>
      <c r="AB37" s="106"/>
      <c r="AC37" s="120" t="s">
        <v>63</v>
      </c>
    </row>
    <row r="38" spans="1:37" ht="33" x14ac:dyDescent="0.3">
      <c r="A38" s="115">
        <v>27</v>
      </c>
      <c r="B38" s="117" t="s">
        <v>113</v>
      </c>
      <c r="C38" s="125">
        <v>45427.512430555558</v>
      </c>
      <c r="D38" s="101" t="s">
        <v>63</v>
      </c>
      <c r="E38" s="101" t="s">
        <v>63</v>
      </c>
      <c r="F38" s="103"/>
      <c r="G38" s="102"/>
      <c r="H38" s="117"/>
      <c r="I38" s="117" t="s">
        <v>60</v>
      </c>
      <c r="J38" s="125">
        <v>45439.520613425928</v>
      </c>
      <c r="K38" s="121" t="s">
        <v>60</v>
      </c>
      <c r="L38" s="142">
        <f t="shared" si="0"/>
        <v>12.008182870369637</v>
      </c>
      <c r="M38" s="104" t="s">
        <v>80</v>
      </c>
      <c r="N38" t="s">
        <v>204</v>
      </c>
      <c r="O38" s="102"/>
      <c r="P38" s="105"/>
      <c r="Q38" s="105"/>
      <c r="R38" s="105"/>
      <c r="S38" t="s">
        <v>77</v>
      </c>
      <c r="T38" s="147"/>
      <c r="U38" s="150"/>
      <c r="V38" s="151"/>
      <c r="W38" s="117"/>
      <c r="X38" s="117"/>
      <c r="Y38" s="106"/>
      <c r="Z38" s="106"/>
      <c r="AA38" s="106"/>
      <c r="AB38" s="106"/>
      <c r="AC38" s="120" t="s">
        <v>63</v>
      </c>
    </row>
    <row r="39" spans="1:37" ht="33" x14ac:dyDescent="0.3">
      <c r="A39" s="115">
        <v>28</v>
      </c>
      <c r="B39" s="117" t="s">
        <v>114</v>
      </c>
      <c r="C39" s="125">
        <v>45462.492349537039</v>
      </c>
      <c r="D39" s="101" t="s">
        <v>63</v>
      </c>
      <c r="E39" s="101" t="s">
        <v>63</v>
      </c>
      <c r="F39" s="103"/>
      <c r="G39" s="102"/>
      <c r="H39" s="117"/>
      <c r="I39" s="117" t="s">
        <v>60</v>
      </c>
      <c r="J39" s="125">
        <v>45483.658530092594</v>
      </c>
      <c r="K39" s="121" t="s">
        <v>60</v>
      </c>
      <c r="L39" s="142">
        <f t="shared" si="0"/>
        <v>21.166180555555911</v>
      </c>
      <c r="M39" s="104" t="s">
        <v>80</v>
      </c>
      <c r="N39" t="s">
        <v>205</v>
      </c>
      <c r="O39" s="102"/>
      <c r="P39" s="105"/>
      <c r="Q39" s="105"/>
      <c r="R39" s="105"/>
      <c r="S39" t="s">
        <v>72</v>
      </c>
      <c r="T39" s="147"/>
      <c r="U39" s="150"/>
      <c r="V39" s="151"/>
      <c r="W39" s="117"/>
      <c r="X39" s="117" t="s">
        <v>63</v>
      </c>
      <c r="Y39" s="106"/>
      <c r="Z39" s="106"/>
      <c r="AA39" s="106"/>
      <c r="AB39" s="106"/>
      <c r="AC39" s="120" t="s">
        <v>63</v>
      </c>
    </row>
    <row r="40" spans="1:37" ht="33" x14ac:dyDescent="0.3">
      <c r="A40" s="115">
        <v>29</v>
      </c>
      <c r="B40" s="117" t="s">
        <v>115</v>
      </c>
      <c r="C40" s="125">
        <v>45410.47247685185</v>
      </c>
      <c r="D40" s="101" t="s">
        <v>63</v>
      </c>
      <c r="E40" s="101" t="s">
        <v>63</v>
      </c>
      <c r="F40" s="103"/>
      <c r="G40" s="102"/>
      <c r="H40" s="117"/>
      <c r="I40" s="117" t="s">
        <v>60</v>
      </c>
      <c r="J40" s="125">
        <v>45433.670312499999</v>
      </c>
      <c r="K40" s="121" t="s">
        <v>60</v>
      </c>
      <c r="L40" s="142">
        <f t="shared" si="0"/>
        <v>23.197835648148612</v>
      </c>
      <c r="M40" s="104" t="s">
        <v>80</v>
      </c>
      <c r="N40" t="s">
        <v>206</v>
      </c>
      <c r="O40" s="102"/>
      <c r="P40" s="105"/>
      <c r="Q40" s="105"/>
      <c r="R40" s="105"/>
      <c r="S40" t="s">
        <v>71</v>
      </c>
      <c r="T40" s="147"/>
      <c r="U40" s="150"/>
      <c r="V40" s="151"/>
      <c r="W40" s="117"/>
      <c r="X40" s="117"/>
      <c r="Y40" s="106"/>
      <c r="Z40" s="106"/>
      <c r="AA40" s="106"/>
      <c r="AB40" s="106"/>
      <c r="AC40" s="120" t="s">
        <v>63</v>
      </c>
    </row>
    <row r="41" spans="1:37" ht="33" x14ac:dyDescent="0.3">
      <c r="A41" s="115">
        <v>30</v>
      </c>
      <c r="B41" s="117" t="s">
        <v>116</v>
      </c>
      <c r="C41" s="125">
        <v>45399.653124999997</v>
      </c>
      <c r="D41" s="101" t="s">
        <v>63</v>
      </c>
      <c r="E41" s="101" t="s">
        <v>63</v>
      </c>
      <c r="F41" s="103"/>
      <c r="G41" s="102"/>
      <c r="H41" s="117"/>
      <c r="I41" s="117" t="s">
        <v>60</v>
      </c>
      <c r="J41" s="125">
        <v>45422.519872685189</v>
      </c>
      <c r="K41" s="121" t="s">
        <v>60</v>
      </c>
      <c r="L41" s="142">
        <f t="shared" si="0"/>
        <v>22.866747685191513</v>
      </c>
      <c r="M41" s="104" t="s">
        <v>80</v>
      </c>
      <c r="N41" t="s">
        <v>207</v>
      </c>
      <c r="O41" s="102"/>
      <c r="P41" s="105"/>
      <c r="Q41" s="105"/>
      <c r="R41" s="105"/>
      <c r="S41" t="s">
        <v>76</v>
      </c>
      <c r="T41" s="147"/>
      <c r="U41" s="150"/>
      <c r="V41" s="151"/>
      <c r="W41" s="117" t="s">
        <v>63</v>
      </c>
      <c r="X41" s="117"/>
      <c r="Y41" s="106"/>
      <c r="Z41" s="106"/>
      <c r="AA41" s="106"/>
      <c r="AB41" s="106"/>
      <c r="AC41" s="120" t="s">
        <v>63</v>
      </c>
    </row>
    <row r="42" spans="1:37" ht="33" x14ac:dyDescent="0.3">
      <c r="A42" s="115">
        <v>31</v>
      </c>
      <c r="B42" s="117" t="s">
        <v>117</v>
      </c>
      <c r="C42" s="125">
        <v>45400.290659722225</v>
      </c>
      <c r="D42" s="101" t="s">
        <v>63</v>
      </c>
      <c r="E42" s="101" t="s">
        <v>63</v>
      </c>
      <c r="F42" s="103"/>
      <c r="G42" s="102"/>
      <c r="H42" s="117"/>
      <c r="I42" s="117" t="s">
        <v>60</v>
      </c>
      <c r="J42" s="125">
        <v>45421.591597222221</v>
      </c>
      <c r="K42" s="121" t="s">
        <v>60</v>
      </c>
      <c r="L42" s="142">
        <f t="shared" si="0"/>
        <v>21.300937499996508</v>
      </c>
      <c r="M42" s="104" t="s">
        <v>80</v>
      </c>
      <c r="N42" t="s">
        <v>208</v>
      </c>
      <c r="O42" s="102"/>
      <c r="P42" s="105"/>
      <c r="Q42" s="105"/>
      <c r="R42" s="105"/>
      <c r="S42" t="s">
        <v>73</v>
      </c>
      <c r="T42" s="147"/>
      <c r="U42" s="150"/>
      <c r="V42" s="151"/>
      <c r="W42" s="117"/>
      <c r="X42" s="117"/>
      <c r="Y42" s="106"/>
      <c r="Z42" s="106"/>
      <c r="AA42" s="106"/>
      <c r="AB42" s="106"/>
      <c r="AC42" s="120" t="s">
        <v>63</v>
      </c>
    </row>
    <row r="43" spans="1:37" ht="33" x14ac:dyDescent="0.3">
      <c r="A43" s="115">
        <v>32</v>
      </c>
      <c r="B43" s="117" t="s">
        <v>118</v>
      </c>
      <c r="C43" s="125">
        <v>45461.502071759256</v>
      </c>
      <c r="D43" s="101" t="s">
        <v>63</v>
      </c>
      <c r="E43" s="101" t="s">
        <v>63</v>
      </c>
      <c r="F43" s="103"/>
      <c r="G43" s="102"/>
      <c r="H43" s="117"/>
      <c r="I43" s="117" t="s">
        <v>60</v>
      </c>
      <c r="J43" s="125">
        <v>45477.528425925928</v>
      </c>
      <c r="K43" s="121" t="s">
        <v>60</v>
      </c>
      <c r="L43" s="142">
        <f t="shared" si="0"/>
        <v>16.026354166671808</v>
      </c>
      <c r="M43" s="104" t="s">
        <v>80</v>
      </c>
      <c r="N43" t="s">
        <v>209</v>
      </c>
      <c r="O43" s="102"/>
      <c r="P43" s="105"/>
      <c r="Q43" s="105"/>
      <c r="R43" s="105"/>
      <c r="S43" t="s">
        <v>69</v>
      </c>
      <c r="T43" s="147"/>
      <c r="U43" s="150"/>
      <c r="V43" s="151"/>
      <c r="W43" s="117"/>
      <c r="X43" s="117"/>
      <c r="Y43" s="106"/>
      <c r="Z43" s="106"/>
      <c r="AA43" s="106"/>
      <c r="AB43" s="106"/>
      <c r="AC43" s="120" t="s">
        <v>63</v>
      </c>
    </row>
    <row r="44" spans="1:37" ht="33" x14ac:dyDescent="0.3">
      <c r="A44" s="115">
        <v>33</v>
      </c>
      <c r="B44" s="117" t="s">
        <v>119</v>
      </c>
      <c r="C44" s="125">
        <v>45418.722905092596</v>
      </c>
      <c r="D44" s="101" t="s">
        <v>63</v>
      </c>
      <c r="E44" s="101" t="s">
        <v>63</v>
      </c>
      <c r="F44" s="103"/>
      <c r="G44" s="102"/>
      <c r="H44" s="117"/>
      <c r="I44" s="117" t="s">
        <v>60</v>
      </c>
      <c r="J44" s="125">
        <v>45440.683125000003</v>
      </c>
      <c r="K44" s="121" t="s">
        <v>60</v>
      </c>
      <c r="L44" s="142">
        <f t="shared" si="0"/>
        <v>21.960219907407009</v>
      </c>
      <c r="M44" s="104" t="s">
        <v>80</v>
      </c>
      <c r="N44" t="s">
        <v>210</v>
      </c>
      <c r="O44" s="102"/>
      <c r="P44" s="105"/>
      <c r="Q44" s="105"/>
      <c r="R44" s="105"/>
      <c r="S44" t="s">
        <v>73</v>
      </c>
      <c r="T44" s="147"/>
      <c r="U44" s="150"/>
      <c r="V44" s="151"/>
      <c r="W44" s="117"/>
      <c r="X44" s="117"/>
      <c r="Y44" s="106"/>
      <c r="Z44" s="106"/>
      <c r="AA44" s="106"/>
      <c r="AB44" s="106"/>
      <c r="AC44" s="120" t="s">
        <v>63</v>
      </c>
    </row>
    <row r="45" spans="1:37" ht="33" x14ac:dyDescent="0.3">
      <c r="A45" s="115">
        <v>34</v>
      </c>
      <c r="B45" s="117" t="s">
        <v>120</v>
      </c>
      <c r="C45" s="125">
        <v>45418.581192129626</v>
      </c>
      <c r="D45" s="101" t="s">
        <v>63</v>
      </c>
      <c r="E45" s="101" t="s">
        <v>63</v>
      </c>
      <c r="F45" s="103"/>
      <c r="G45" s="102"/>
      <c r="H45" s="117"/>
      <c r="I45" s="117" t="s">
        <v>60</v>
      </c>
      <c r="J45" s="125">
        <v>45421.672037037039</v>
      </c>
      <c r="K45" s="121" t="s">
        <v>60</v>
      </c>
      <c r="L45" s="142">
        <f t="shared" si="0"/>
        <v>3.0908449074122473</v>
      </c>
      <c r="M45" s="104" t="s">
        <v>80</v>
      </c>
      <c r="N45" t="s">
        <v>211</v>
      </c>
      <c r="O45" s="102"/>
      <c r="P45" s="105"/>
      <c r="Q45" s="105"/>
      <c r="R45" s="105"/>
      <c r="S45" t="s">
        <v>73</v>
      </c>
      <c r="T45" s="147"/>
      <c r="U45" s="150"/>
      <c r="V45" s="151"/>
      <c r="W45" s="117"/>
      <c r="X45" s="117" t="s">
        <v>63</v>
      </c>
      <c r="Y45" s="106"/>
      <c r="Z45" s="106"/>
      <c r="AA45" s="106"/>
      <c r="AB45" s="106"/>
      <c r="AC45" s="120" t="s">
        <v>63</v>
      </c>
    </row>
    <row r="46" spans="1:37" ht="33" x14ac:dyDescent="0.3">
      <c r="A46" s="115">
        <v>35</v>
      </c>
      <c r="B46" s="117" t="s">
        <v>121</v>
      </c>
      <c r="C46" s="125">
        <v>45439.501481481479</v>
      </c>
      <c r="D46" s="101" t="s">
        <v>63</v>
      </c>
      <c r="E46" s="101" t="s">
        <v>63</v>
      </c>
      <c r="F46" s="103"/>
      <c r="G46" s="102"/>
      <c r="H46" s="117"/>
      <c r="I46" s="117" t="s">
        <v>60</v>
      </c>
      <c r="J46" s="125">
        <v>45454.623865740738</v>
      </c>
      <c r="K46" s="121" t="s">
        <v>60</v>
      </c>
      <c r="L46" s="142">
        <f t="shared" si="0"/>
        <v>15.122384259258979</v>
      </c>
      <c r="M46" s="104" t="s">
        <v>80</v>
      </c>
      <c r="N46" t="s">
        <v>212</v>
      </c>
      <c r="O46" s="102"/>
      <c r="P46" s="105"/>
      <c r="Q46" s="105"/>
      <c r="R46" s="105"/>
      <c r="S46" t="s">
        <v>69</v>
      </c>
      <c r="T46" s="147"/>
      <c r="U46" s="150"/>
      <c r="V46" s="151"/>
      <c r="W46" s="117"/>
      <c r="X46" s="117" t="s">
        <v>63</v>
      </c>
      <c r="Y46" s="106"/>
      <c r="Z46" s="106"/>
      <c r="AA46" s="106"/>
      <c r="AB46" s="106"/>
      <c r="AC46" s="120" t="s">
        <v>63</v>
      </c>
    </row>
    <row r="47" spans="1:37" ht="33" x14ac:dyDescent="0.3">
      <c r="A47" s="115">
        <v>36</v>
      </c>
      <c r="B47" s="117" t="s">
        <v>122</v>
      </c>
      <c r="C47" s="125">
        <v>45419.571840277778</v>
      </c>
      <c r="D47" s="101" t="s">
        <v>63</v>
      </c>
      <c r="E47" s="101" t="s">
        <v>63</v>
      </c>
      <c r="F47" s="103"/>
      <c r="G47" s="102"/>
      <c r="H47" s="117"/>
      <c r="I47" s="117" t="s">
        <v>60</v>
      </c>
      <c r="J47" s="125">
        <v>45439.684641203705</v>
      </c>
      <c r="K47" s="121" t="s">
        <v>60</v>
      </c>
      <c r="L47" s="142">
        <f t="shared" si="0"/>
        <v>20.112800925926422</v>
      </c>
      <c r="M47" s="104" t="s">
        <v>80</v>
      </c>
      <c r="N47" t="s">
        <v>65</v>
      </c>
      <c r="O47" s="102"/>
      <c r="P47" s="105"/>
      <c r="Q47" s="105"/>
      <c r="R47" s="105"/>
      <c r="S47" t="s">
        <v>69</v>
      </c>
      <c r="T47" s="147"/>
      <c r="U47" s="150"/>
      <c r="V47" s="151"/>
      <c r="W47" s="117" t="s">
        <v>63</v>
      </c>
      <c r="X47" s="117"/>
      <c r="Y47" s="106"/>
      <c r="Z47" s="106"/>
      <c r="AA47" s="106"/>
      <c r="AB47" s="106"/>
      <c r="AC47" s="120" t="s">
        <v>63</v>
      </c>
    </row>
    <row r="48" spans="1:37" ht="33" x14ac:dyDescent="0.3">
      <c r="A48" s="115">
        <v>37</v>
      </c>
      <c r="B48" s="117" t="s">
        <v>123</v>
      </c>
      <c r="C48" s="125">
        <v>45446.46533564815</v>
      </c>
      <c r="D48" s="101" t="s">
        <v>63</v>
      </c>
      <c r="E48" s="101" t="s">
        <v>63</v>
      </c>
      <c r="F48" s="103"/>
      <c r="G48" s="102"/>
      <c r="H48" s="117"/>
      <c r="I48" s="117" t="s">
        <v>60</v>
      </c>
      <c r="J48" s="125">
        <v>45453.664351851854</v>
      </c>
      <c r="K48" s="121" t="s">
        <v>60</v>
      </c>
      <c r="L48" s="142">
        <f t="shared" si="0"/>
        <v>7.1990162037036498</v>
      </c>
      <c r="M48" s="104" t="s">
        <v>80</v>
      </c>
      <c r="N48" t="s">
        <v>213</v>
      </c>
      <c r="O48" s="102"/>
      <c r="P48" s="105"/>
      <c r="Q48" s="105"/>
      <c r="R48" s="105"/>
      <c r="S48" t="s">
        <v>72</v>
      </c>
      <c r="T48" s="147"/>
      <c r="U48" s="150"/>
      <c r="V48" s="151"/>
      <c r="W48" s="117" t="s">
        <v>63</v>
      </c>
      <c r="X48" s="117"/>
      <c r="Y48" s="106"/>
      <c r="Z48" s="106"/>
      <c r="AA48" s="106"/>
      <c r="AB48" s="106"/>
      <c r="AC48" s="120" t="s">
        <v>63</v>
      </c>
    </row>
    <row r="49" spans="1:29" ht="33" x14ac:dyDescent="0.3">
      <c r="A49" s="115">
        <v>38</v>
      </c>
      <c r="B49" s="117" t="s">
        <v>124</v>
      </c>
      <c r="C49" s="125">
        <v>45385.916851851849</v>
      </c>
      <c r="D49" s="101" t="s">
        <v>63</v>
      </c>
      <c r="E49" s="101" t="s">
        <v>63</v>
      </c>
      <c r="F49" s="103"/>
      <c r="G49" s="102"/>
      <c r="H49" s="117"/>
      <c r="I49" s="117" t="s">
        <v>60</v>
      </c>
      <c r="J49" s="125">
        <v>45387.666967592595</v>
      </c>
      <c r="K49" s="121" t="s">
        <v>60</v>
      </c>
      <c r="L49" s="142">
        <f t="shared" si="0"/>
        <v>1.7501157407459687</v>
      </c>
      <c r="M49" s="104" t="s">
        <v>80</v>
      </c>
      <c r="N49" t="s">
        <v>214</v>
      </c>
      <c r="O49" s="102"/>
      <c r="P49" s="105"/>
      <c r="Q49" s="105"/>
      <c r="R49" s="105"/>
      <c r="S49" t="s">
        <v>83</v>
      </c>
      <c r="T49" s="147"/>
      <c r="U49" s="150"/>
      <c r="V49" s="151"/>
      <c r="W49" s="117" t="s">
        <v>63</v>
      </c>
      <c r="X49" s="117"/>
      <c r="Y49" s="106"/>
      <c r="Z49" s="106"/>
      <c r="AA49" s="106"/>
      <c r="AB49" s="106"/>
      <c r="AC49" s="120" t="s">
        <v>63</v>
      </c>
    </row>
    <row r="50" spans="1:29" ht="33" x14ac:dyDescent="0.3">
      <c r="A50" s="115">
        <v>39</v>
      </c>
      <c r="B50" s="117" t="s">
        <v>125</v>
      </c>
      <c r="C50" s="125">
        <v>45461.512719907405</v>
      </c>
      <c r="D50" s="101" t="s">
        <v>63</v>
      </c>
      <c r="E50" s="101" t="s">
        <v>63</v>
      </c>
      <c r="F50" s="103"/>
      <c r="G50" s="102"/>
      <c r="H50" s="117"/>
      <c r="I50" s="117" t="s">
        <v>60</v>
      </c>
      <c r="J50" s="125">
        <v>45477.527488425927</v>
      </c>
      <c r="K50" s="121" t="s">
        <v>60</v>
      </c>
      <c r="L50" s="142">
        <f t="shared" si="0"/>
        <v>16.014768518522033</v>
      </c>
      <c r="M50" s="104" t="s">
        <v>80</v>
      </c>
      <c r="N50" t="s">
        <v>209</v>
      </c>
      <c r="O50" s="102"/>
      <c r="P50" s="105"/>
      <c r="Q50" s="105"/>
      <c r="R50" s="105"/>
      <c r="S50" t="s">
        <v>69</v>
      </c>
      <c r="T50" s="147"/>
      <c r="U50" s="150"/>
      <c r="V50" s="151"/>
      <c r="W50" s="117"/>
      <c r="X50" s="117"/>
      <c r="Y50" s="106"/>
      <c r="Z50" s="106"/>
      <c r="AA50" s="106"/>
      <c r="AB50" s="106"/>
      <c r="AC50" s="120" t="s">
        <v>63</v>
      </c>
    </row>
    <row r="51" spans="1:29" ht="33" x14ac:dyDescent="0.3">
      <c r="A51" s="115">
        <v>40</v>
      </c>
      <c r="B51" s="117" t="s">
        <v>126</v>
      </c>
      <c r="C51" s="125">
        <v>45426.511111111111</v>
      </c>
      <c r="D51" s="101" t="s">
        <v>63</v>
      </c>
      <c r="E51" s="101" t="s">
        <v>63</v>
      </c>
      <c r="F51" s="103"/>
      <c r="G51" s="102"/>
      <c r="H51" s="117"/>
      <c r="I51" s="117" t="s">
        <v>60</v>
      </c>
      <c r="J51" s="125">
        <v>45447.653321759259</v>
      </c>
      <c r="K51" s="121" t="s">
        <v>60</v>
      </c>
      <c r="L51" s="142">
        <f t="shared" si="0"/>
        <v>21.142210648147739</v>
      </c>
      <c r="M51" s="104" t="s">
        <v>80</v>
      </c>
      <c r="N51" t="s">
        <v>215</v>
      </c>
      <c r="O51" s="102"/>
      <c r="P51" s="105"/>
      <c r="Q51" s="105"/>
      <c r="R51" s="105"/>
      <c r="S51" t="s">
        <v>73</v>
      </c>
      <c r="T51" s="147"/>
      <c r="U51" s="150"/>
      <c r="V51" s="151"/>
      <c r="W51" s="117"/>
      <c r="X51" s="117"/>
      <c r="Y51" s="106"/>
      <c r="Z51" s="106"/>
      <c r="AA51" s="106"/>
      <c r="AB51" s="106"/>
      <c r="AC51" s="120" t="s">
        <v>63</v>
      </c>
    </row>
    <row r="52" spans="1:29" ht="33" x14ac:dyDescent="0.3">
      <c r="A52" s="115">
        <v>41</v>
      </c>
      <c r="B52" s="117" t="s">
        <v>127</v>
      </c>
      <c r="C52" s="125">
        <v>45428.824189814812</v>
      </c>
      <c r="D52" s="101" t="s">
        <v>63</v>
      </c>
      <c r="E52" s="101" t="s">
        <v>63</v>
      </c>
      <c r="F52" s="103"/>
      <c r="G52" s="102"/>
      <c r="H52" s="117"/>
      <c r="I52" s="117" t="s">
        <v>60</v>
      </c>
      <c r="J52" s="125">
        <v>45450.656284722223</v>
      </c>
      <c r="K52" s="121" t="s">
        <v>60</v>
      </c>
      <c r="L52" s="142">
        <f t="shared" si="0"/>
        <v>21.832094907411374</v>
      </c>
      <c r="M52" s="104" t="s">
        <v>80</v>
      </c>
      <c r="N52" t="s">
        <v>216</v>
      </c>
      <c r="O52" s="102"/>
      <c r="P52" s="105"/>
      <c r="Q52" s="105"/>
      <c r="R52" s="105"/>
      <c r="S52" t="s">
        <v>74</v>
      </c>
      <c r="T52" s="147"/>
      <c r="U52" s="150"/>
      <c r="V52" s="151"/>
      <c r="W52" s="117"/>
      <c r="X52" s="117"/>
      <c r="Y52" s="106"/>
      <c r="Z52" s="106"/>
      <c r="AA52" s="106"/>
      <c r="AB52" s="106"/>
      <c r="AC52" s="120" t="s">
        <v>63</v>
      </c>
    </row>
    <row r="53" spans="1:29" ht="33" x14ac:dyDescent="0.3">
      <c r="A53" s="115">
        <v>42</v>
      </c>
      <c r="B53" s="117" t="s">
        <v>128</v>
      </c>
      <c r="C53" s="125">
        <v>45393.038344907407</v>
      </c>
      <c r="D53" s="101" t="s">
        <v>63</v>
      </c>
      <c r="E53" s="101" t="s">
        <v>63</v>
      </c>
      <c r="F53" s="103"/>
      <c r="G53" s="102"/>
      <c r="H53" s="117"/>
      <c r="I53" s="117" t="s">
        <v>60</v>
      </c>
      <c r="J53" s="125">
        <v>45432.559317129628</v>
      </c>
      <c r="K53" s="121" t="s">
        <v>179</v>
      </c>
      <c r="L53" s="142">
        <f t="shared" si="0"/>
        <v>39.520972222220735</v>
      </c>
      <c r="M53" s="104" t="s">
        <v>80</v>
      </c>
      <c r="N53" t="s">
        <v>217</v>
      </c>
      <c r="O53" s="102"/>
      <c r="P53" s="105"/>
      <c r="Q53" s="105"/>
      <c r="R53" s="105"/>
      <c r="S53" t="s">
        <v>73</v>
      </c>
      <c r="T53" s="147"/>
      <c r="U53" s="150"/>
      <c r="V53" s="151"/>
      <c r="W53" s="117"/>
      <c r="X53" s="117" t="s">
        <v>63</v>
      </c>
      <c r="Y53" s="106"/>
      <c r="Z53" s="106"/>
      <c r="AA53" s="106"/>
      <c r="AB53" s="106"/>
      <c r="AC53" s="120" t="s">
        <v>63</v>
      </c>
    </row>
    <row r="54" spans="1:29" ht="33" x14ac:dyDescent="0.3">
      <c r="A54" s="115">
        <v>43</v>
      </c>
      <c r="B54" s="117" t="s">
        <v>129</v>
      </c>
      <c r="C54" s="125">
        <v>45467.465266203704</v>
      </c>
      <c r="D54" s="101" t="s">
        <v>63</v>
      </c>
      <c r="E54" s="101" t="s">
        <v>63</v>
      </c>
      <c r="F54" s="103"/>
      <c r="G54" s="102"/>
      <c r="H54" s="117"/>
      <c r="I54" s="117" t="s">
        <v>60</v>
      </c>
      <c r="J54" s="125">
        <v>45488.65221064815</v>
      </c>
      <c r="K54" s="121" t="s">
        <v>60</v>
      </c>
      <c r="L54" s="142">
        <f t="shared" si="0"/>
        <v>21.186944444445544</v>
      </c>
      <c r="M54" s="104" t="s">
        <v>80</v>
      </c>
      <c r="N54" t="s">
        <v>218</v>
      </c>
      <c r="O54" s="102"/>
      <c r="P54" s="105"/>
      <c r="Q54" s="105"/>
      <c r="R54" s="105"/>
      <c r="S54" t="s">
        <v>335</v>
      </c>
      <c r="T54" s="147"/>
      <c r="U54" s="150"/>
      <c r="V54" s="151"/>
      <c r="W54" s="117"/>
      <c r="X54" s="117"/>
      <c r="Y54" s="106"/>
      <c r="Z54" s="106"/>
      <c r="AA54" s="106"/>
      <c r="AB54" s="106"/>
      <c r="AC54" s="120" t="s">
        <v>63</v>
      </c>
    </row>
    <row r="55" spans="1:29" ht="33" x14ac:dyDescent="0.3">
      <c r="A55" s="115">
        <v>44</v>
      </c>
      <c r="B55" s="117" t="s">
        <v>130</v>
      </c>
      <c r="C55" s="125">
        <v>45435.788090277776</v>
      </c>
      <c r="D55" s="101" t="s">
        <v>63</v>
      </c>
      <c r="E55" s="101" t="s">
        <v>63</v>
      </c>
      <c r="F55" s="103"/>
      <c r="G55" s="102"/>
      <c r="H55" s="117"/>
      <c r="I55" s="117" t="s">
        <v>60</v>
      </c>
      <c r="J55" s="125">
        <v>45457.676886574074</v>
      </c>
      <c r="K55" s="121" t="s">
        <v>60</v>
      </c>
      <c r="L55" s="142">
        <f t="shared" si="0"/>
        <v>21.888796296298096</v>
      </c>
      <c r="M55" s="104" t="s">
        <v>80</v>
      </c>
      <c r="N55" t="s">
        <v>219</v>
      </c>
      <c r="O55" s="102"/>
      <c r="P55" s="105"/>
      <c r="Q55" s="105"/>
      <c r="R55" s="105"/>
      <c r="S55" t="s">
        <v>71</v>
      </c>
      <c r="T55" s="147"/>
      <c r="U55" s="150"/>
      <c r="V55" s="151"/>
      <c r="W55" s="117"/>
      <c r="X55" s="117"/>
      <c r="Y55" s="106"/>
      <c r="Z55" s="106"/>
      <c r="AA55" s="106"/>
      <c r="AB55" s="106"/>
      <c r="AC55" s="120" t="s">
        <v>63</v>
      </c>
    </row>
    <row r="56" spans="1:29" ht="33" x14ac:dyDescent="0.3">
      <c r="A56" s="115">
        <v>45</v>
      </c>
      <c r="B56" s="117" t="s">
        <v>131</v>
      </c>
      <c r="C56" s="125">
        <v>45392.693495370368</v>
      </c>
      <c r="D56" s="101" t="s">
        <v>63</v>
      </c>
      <c r="E56" s="101" t="s">
        <v>63</v>
      </c>
      <c r="F56" s="103"/>
      <c r="G56" s="102"/>
      <c r="H56" s="117"/>
      <c r="I56" s="117" t="s">
        <v>60</v>
      </c>
      <c r="J56" s="125">
        <v>45412.622708333336</v>
      </c>
      <c r="K56" s="121" t="s">
        <v>60</v>
      </c>
      <c r="L56" s="142">
        <f t="shared" si="0"/>
        <v>19.92921296296845</v>
      </c>
      <c r="M56" s="104" t="s">
        <v>80</v>
      </c>
      <c r="N56" t="s">
        <v>220</v>
      </c>
      <c r="O56" s="102"/>
      <c r="P56" s="105"/>
      <c r="Q56" s="105"/>
      <c r="R56" s="105"/>
      <c r="S56" t="s">
        <v>76</v>
      </c>
      <c r="T56" s="147"/>
      <c r="U56" s="150"/>
      <c r="V56" s="151"/>
      <c r="W56" s="117"/>
      <c r="X56" s="117"/>
      <c r="Y56" s="106"/>
      <c r="Z56" s="106"/>
      <c r="AA56" s="106"/>
      <c r="AB56" s="106"/>
      <c r="AC56" s="120" t="s">
        <v>63</v>
      </c>
    </row>
    <row r="57" spans="1:29" ht="33" x14ac:dyDescent="0.3">
      <c r="A57" s="115">
        <v>46</v>
      </c>
      <c r="B57" s="117" t="s">
        <v>132</v>
      </c>
      <c r="C57" s="125">
        <v>45401.468368055554</v>
      </c>
      <c r="D57" s="101" t="s">
        <v>63</v>
      </c>
      <c r="E57" s="101" t="s">
        <v>63</v>
      </c>
      <c r="F57" s="103"/>
      <c r="G57" s="102"/>
      <c r="H57" s="117"/>
      <c r="I57" s="117" t="s">
        <v>60</v>
      </c>
      <c r="J57" s="125">
        <v>45421.626944444448</v>
      </c>
      <c r="K57" s="121" t="s">
        <v>60</v>
      </c>
      <c r="L57" s="142">
        <f t="shared" si="0"/>
        <v>20.158576388894289</v>
      </c>
      <c r="M57" s="104" t="s">
        <v>80</v>
      </c>
      <c r="N57" t="s">
        <v>221</v>
      </c>
      <c r="O57" s="102"/>
      <c r="P57" s="105"/>
      <c r="Q57" s="105"/>
      <c r="R57" s="105"/>
      <c r="S57" t="s">
        <v>69</v>
      </c>
      <c r="T57" s="147"/>
      <c r="U57" s="150"/>
      <c r="V57" s="151"/>
      <c r="W57" s="117" t="s">
        <v>63</v>
      </c>
      <c r="X57" s="117"/>
      <c r="Y57" s="106"/>
      <c r="Z57" s="106"/>
      <c r="AA57" s="106"/>
      <c r="AB57" s="106"/>
      <c r="AC57" s="120" t="s">
        <v>63</v>
      </c>
    </row>
    <row r="58" spans="1:29" ht="33" x14ac:dyDescent="0.3">
      <c r="A58" s="115">
        <v>47</v>
      </c>
      <c r="B58" s="117" t="s">
        <v>133</v>
      </c>
      <c r="C58" s="125">
        <v>45443.883599537039</v>
      </c>
      <c r="D58" s="101" t="s">
        <v>63</v>
      </c>
      <c r="E58" s="101" t="s">
        <v>63</v>
      </c>
      <c r="F58" s="103"/>
      <c r="G58" s="102"/>
      <c r="H58" s="117"/>
      <c r="I58" s="117" t="s">
        <v>60</v>
      </c>
      <c r="J58" s="125">
        <v>45448.680821759262</v>
      </c>
      <c r="K58" s="121" t="s">
        <v>60</v>
      </c>
      <c r="L58" s="142">
        <f t="shared" si="0"/>
        <v>4.797222222223354</v>
      </c>
      <c r="M58" s="104" t="s">
        <v>80</v>
      </c>
      <c r="N58" t="s">
        <v>222</v>
      </c>
      <c r="O58" s="102"/>
      <c r="P58" s="105"/>
      <c r="Q58" s="105"/>
      <c r="R58" s="105"/>
      <c r="S58" t="s">
        <v>74</v>
      </c>
      <c r="T58" s="147"/>
      <c r="U58" s="150"/>
      <c r="V58" s="151"/>
      <c r="W58" s="117"/>
      <c r="X58" s="117" t="s">
        <v>63</v>
      </c>
      <c r="Y58" s="106"/>
      <c r="Z58" s="106"/>
      <c r="AA58" s="106"/>
      <c r="AB58" s="106"/>
      <c r="AC58" s="120" t="s">
        <v>63</v>
      </c>
    </row>
    <row r="59" spans="1:29" ht="33" x14ac:dyDescent="0.3">
      <c r="A59" s="115">
        <v>48</v>
      </c>
      <c r="B59" s="117" t="s">
        <v>134</v>
      </c>
      <c r="C59" s="125">
        <v>45409.627824074072</v>
      </c>
      <c r="D59" s="101" t="s">
        <v>63</v>
      </c>
      <c r="E59" s="101" t="s">
        <v>63</v>
      </c>
      <c r="F59" s="103"/>
      <c r="G59" s="102"/>
      <c r="H59" s="117"/>
      <c r="I59" s="117" t="s">
        <v>60</v>
      </c>
      <c r="J59" s="125">
        <v>45433.668912037036</v>
      </c>
      <c r="K59" s="121" t="s">
        <v>60</v>
      </c>
      <c r="L59" s="142">
        <f t="shared" si="0"/>
        <v>24.041087962963502</v>
      </c>
      <c r="M59" s="104" t="s">
        <v>80</v>
      </c>
      <c r="N59" t="s">
        <v>223</v>
      </c>
      <c r="O59" s="102"/>
      <c r="P59" s="105"/>
      <c r="Q59" s="105"/>
      <c r="R59" s="105"/>
      <c r="S59" t="s">
        <v>73</v>
      </c>
      <c r="T59" s="147"/>
      <c r="U59" s="150"/>
      <c r="V59" s="151"/>
      <c r="W59" s="117"/>
      <c r="X59" s="117"/>
      <c r="Y59" s="106"/>
      <c r="Z59" s="106"/>
      <c r="AA59" s="106"/>
      <c r="AB59" s="106"/>
      <c r="AC59" s="120" t="s">
        <v>63</v>
      </c>
    </row>
    <row r="60" spans="1:29" ht="33" x14ac:dyDescent="0.3">
      <c r="A60" s="115">
        <v>49</v>
      </c>
      <c r="B60" s="117" t="s">
        <v>135</v>
      </c>
      <c r="C60" s="125">
        <v>45452.50209490741</v>
      </c>
      <c r="D60" s="101" t="s">
        <v>63</v>
      </c>
      <c r="E60" s="101" t="s">
        <v>63</v>
      </c>
      <c r="F60" s="103"/>
      <c r="G60" s="102"/>
      <c r="H60" s="117"/>
      <c r="I60" s="117" t="s">
        <v>60</v>
      </c>
      <c r="J60" s="125">
        <v>45474.684988425928</v>
      </c>
      <c r="K60" s="121" t="s">
        <v>60</v>
      </c>
      <c r="L60" s="142">
        <f t="shared" si="0"/>
        <v>22.18289351851854</v>
      </c>
      <c r="M60" s="104" t="s">
        <v>80</v>
      </c>
      <c r="N60" t="s">
        <v>224</v>
      </c>
      <c r="O60" s="102"/>
      <c r="P60" s="105"/>
      <c r="Q60" s="105"/>
      <c r="R60" s="105"/>
      <c r="S60" t="s">
        <v>72</v>
      </c>
      <c r="T60" s="147"/>
      <c r="U60" s="150"/>
      <c r="V60" s="151"/>
      <c r="W60" s="117" t="s">
        <v>63</v>
      </c>
      <c r="X60" s="117"/>
      <c r="Y60" s="106"/>
      <c r="Z60" s="106"/>
      <c r="AA60" s="106"/>
      <c r="AB60" s="106"/>
      <c r="AC60" s="120" t="s">
        <v>63</v>
      </c>
    </row>
    <row r="61" spans="1:29" ht="33" x14ac:dyDescent="0.3">
      <c r="A61" s="115">
        <v>50</v>
      </c>
      <c r="B61" s="117" t="s">
        <v>136</v>
      </c>
      <c r="C61" s="125">
        <v>45412.805046296293</v>
      </c>
      <c r="D61" s="101" t="s">
        <v>63</v>
      </c>
      <c r="E61" s="101" t="s">
        <v>63</v>
      </c>
      <c r="F61" s="103"/>
      <c r="G61" s="102"/>
      <c r="H61" s="117"/>
      <c r="I61" s="117" t="s">
        <v>60</v>
      </c>
      <c r="J61" s="125">
        <v>45435.427523148152</v>
      </c>
      <c r="K61" s="121" t="s">
        <v>60</v>
      </c>
      <c r="L61" s="142">
        <f t="shared" si="0"/>
        <v>22.622476851858664</v>
      </c>
      <c r="M61" s="104" t="s">
        <v>80</v>
      </c>
      <c r="N61" t="s">
        <v>225</v>
      </c>
      <c r="O61" s="102"/>
      <c r="P61" s="105"/>
      <c r="Q61" s="105"/>
      <c r="R61" s="105"/>
      <c r="S61" t="s">
        <v>71</v>
      </c>
      <c r="T61" s="147"/>
      <c r="U61" s="150"/>
      <c r="V61" s="151"/>
      <c r="W61" s="117" t="s">
        <v>63</v>
      </c>
      <c r="X61" s="117"/>
      <c r="Y61" s="106"/>
      <c r="Z61" s="106"/>
      <c r="AA61" s="106"/>
      <c r="AB61" s="106"/>
      <c r="AC61" s="120" t="s">
        <v>63</v>
      </c>
    </row>
    <row r="62" spans="1:29" ht="33" x14ac:dyDescent="0.3">
      <c r="A62" s="115">
        <v>51</v>
      </c>
      <c r="B62" s="117" t="s">
        <v>137</v>
      </c>
      <c r="C62" s="125">
        <v>45468.488969907405</v>
      </c>
      <c r="D62" s="101" t="s">
        <v>63</v>
      </c>
      <c r="E62" s="101" t="s">
        <v>63</v>
      </c>
      <c r="F62" s="103"/>
      <c r="G62" s="102"/>
      <c r="H62" s="117"/>
      <c r="I62" s="117" t="s">
        <v>60</v>
      </c>
      <c r="J62" s="125">
        <v>45474.561562499999</v>
      </c>
      <c r="K62" s="121" t="s">
        <v>60</v>
      </c>
      <c r="L62" s="142">
        <f t="shared" si="0"/>
        <v>6.0725925925944466</v>
      </c>
      <c r="M62" s="104" t="s">
        <v>80</v>
      </c>
      <c r="N62" t="s">
        <v>226</v>
      </c>
      <c r="O62" s="102"/>
      <c r="P62" s="105"/>
      <c r="Q62" s="105"/>
      <c r="R62" s="105"/>
      <c r="S62" t="s">
        <v>72</v>
      </c>
      <c r="T62" s="147"/>
      <c r="U62" s="150"/>
      <c r="V62" s="151"/>
      <c r="W62" s="117"/>
      <c r="X62" s="117"/>
      <c r="Y62" s="106"/>
      <c r="Z62" s="106"/>
      <c r="AA62" s="106"/>
      <c r="AB62" s="106"/>
      <c r="AC62" s="120" t="s">
        <v>63</v>
      </c>
    </row>
    <row r="63" spans="1:29" ht="33" x14ac:dyDescent="0.3">
      <c r="A63" s="115">
        <v>52</v>
      </c>
      <c r="B63" s="117" t="s">
        <v>138</v>
      </c>
      <c r="C63" s="125">
        <v>45467.476886574077</v>
      </c>
      <c r="D63" s="101" t="s">
        <v>63</v>
      </c>
      <c r="E63" s="101" t="s">
        <v>63</v>
      </c>
      <c r="F63" s="103"/>
      <c r="G63" s="102"/>
      <c r="H63" s="117"/>
      <c r="I63" s="117" t="s">
        <v>60</v>
      </c>
      <c r="J63" s="125">
        <v>45488.655312499999</v>
      </c>
      <c r="K63" s="121" t="s">
        <v>60</v>
      </c>
      <c r="L63" s="142">
        <f t="shared" si="0"/>
        <v>21.178425925922056</v>
      </c>
      <c r="M63" s="104" t="s">
        <v>80</v>
      </c>
      <c r="N63" t="s">
        <v>227</v>
      </c>
      <c r="O63" s="102"/>
      <c r="P63" s="105"/>
      <c r="Q63" s="105"/>
      <c r="R63" s="105"/>
      <c r="S63" t="s">
        <v>335</v>
      </c>
      <c r="T63" s="147"/>
      <c r="U63" s="150"/>
      <c r="V63" s="151"/>
      <c r="W63" s="117"/>
      <c r="X63" s="117"/>
      <c r="Y63" s="106"/>
      <c r="Z63" s="106"/>
      <c r="AA63" s="106"/>
      <c r="AB63" s="106"/>
      <c r="AC63" s="120" t="s">
        <v>63</v>
      </c>
    </row>
    <row r="64" spans="1:29" ht="33" x14ac:dyDescent="0.3">
      <c r="A64" s="115">
        <v>53</v>
      </c>
      <c r="B64" s="117" t="s">
        <v>139</v>
      </c>
      <c r="C64" s="125">
        <v>45467.484305555554</v>
      </c>
      <c r="D64" s="101" t="s">
        <v>63</v>
      </c>
      <c r="E64" s="101" t="s">
        <v>63</v>
      </c>
      <c r="F64" s="103"/>
      <c r="G64" s="102"/>
      <c r="H64" s="117"/>
      <c r="I64" s="117" t="s">
        <v>60</v>
      </c>
      <c r="J64" s="125">
        <v>45488.666192129633</v>
      </c>
      <c r="K64" s="121" t="s">
        <v>60</v>
      </c>
      <c r="L64" s="142">
        <f t="shared" si="0"/>
        <v>21.181886574078817</v>
      </c>
      <c r="M64" s="104" t="s">
        <v>80</v>
      </c>
      <c r="N64" t="s">
        <v>228</v>
      </c>
      <c r="O64" s="102"/>
      <c r="P64" s="105"/>
      <c r="Q64" s="105"/>
      <c r="R64" s="105"/>
      <c r="S64" t="s">
        <v>335</v>
      </c>
      <c r="T64" s="147"/>
      <c r="U64" s="150"/>
      <c r="V64" s="151"/>
      <c r="W64" s="117"/>
      <c r="X64" s="117"/>
      <c r="Y64" s="106"/>
      <c r="Z64" s="106"/>
      <c r="AA64" s="106"/>
      <c r="AB64" s="106"/>
      <c r="AC64" s="120" t="s">
        <v>63</v>
      </c>
    </row>
    <row r="65" spans="1:29" ht="33" x14ac:dyDescent="0.3">
      <c r="A65" s="115">
        <v>54</v>
      </c>
      <c r="B65" s="117" t="s">
        <v>140</v>
      </c>
      <c r="C65" s="125">
        <v>45406.875104166669</v>
      </c>
      <c r="D65" s="101" t="s">
        <v>63</v>
      </c>
      <c r="E65" s="101" t="s">
        <v>63</v>
      </c>
      <c r="F65" s="103"/>
      <c r="G65" s="102"/>
      <c r="H65" s="117"/>
      <c r="I65" s="117" t="s">
        <v>60</v>
      </c>
      <c r="J65" s="125">
        <v>45434.612534722219</v>
      </c>
      <c r="K65" s="121" t="s">
        <v>60</v>
      </c>
      <c r="L65" s="142">
        <f t="shared" si="0"/>
        <v>27.737430555549508</v>
      </c>
      <c r="M65" s="104" t="s">
        <v>80</v>
      </c>
      <c r="N65" t="s">
        <v>229</v>
      </c>
      <c r="O65" s="102"/>
      <c r="P65" s="105"/>
      <c r="Q65" s="105"/>
      <c r="R65" s="105"/>
      <c r="S65" t="s">
        <v>73</v>
      </c>
      <c r="T65" s="147"/>
      <c r="U65" s="150"/>
      <c r="V65" s="151"/>
      <c r="W65" s="117"/>
      <c r="X65" s="117" t="s">
        <v>63</v>
      </c>
      <c r="Y65" s="106"/>
      <c r="Z65" s="106"/>
      <c r="AA65" s="106"/>
      <c r="AB65" s="106"/>
      <c r="AC65" s="120" t="s">
        <v>63</v>
      </c>
    </row>
    <row r="66" spans="1:29" ht="33" x14ac:dyDescent="0.3">
      <c r="A66" s="115">
        <v>55</v>
      </c>
      <c r="B66" s="117" t="s">
        <v>141</v>
      </c>
      <c r="C66" s="125">
        <v>45380.032835648148</v>
      </c>
      <c r="D66" s="101" t="s">
        <v>63</v>
      </c>
      <c r="E66" s="101" t="s">
        <v>63</v>
      </c>
      <c r="F66" s="103"/>
      <c r="G66" s="102"/>
      <c r="H66" s="117"/>
      <c r="I66" s="117" t="s">
        <v>60</v>
      </c>
      <c r="J66" s="125">
        <v>45405.693981481483</v>
      </c>
      <c r="K66" s="121" t="s">
        <v>60</v>
      </c>
      <c r="L66" s="142">
        <f t="shared" si="0"/>
        <v>25.661145833335468</v>
      </c>
      <c r="M66" s="104" t="s">
        <v>80</v>
      </c>
      <c r="N66" t="s">
        <v>230</v>
      </c>
      <c r="O66" s="102"/>
      <c r="P66" s="105"/>
      <c r="Q66" s="105"/>
      <c r="R66" s="105"/>
      <c r="S66" t="s">
        <v>73</v>
      </c>
      <c r="T66" s="147"/>
      <c r="U66" s="150"/>
      <c r="V66" s="151"/>
      <c r="W66" s="117"/>
      <c r="X66" s="117" t="s">
        <v>63</v>
      </c>
      <c r="Y66" s="106"/>
      <c r="Z66" s="106"/>
      <c r="AA66" s="106"/>
      <c r="AB66" s="106"/>
      <c r="AC66" s="120" t="s">
        <v>63</v>
      </c>
    </row>
    <row r="67" spans="1:29" ht="33" x14ac:dyDescent="0.3">
      <c r="A67" s="115">
        <v>56</v>
      </c>
      <c r="B67" s="117" t="s">
        <v>142</v>
      </c>
      <c r="C67" s="125">
        <v>45468.744837962964</v>
      </c>
      <c r="D67" s="101" t="s">
        <v>63</v>
      </c>
      <c r="E67" s="101" t="s">
        <v>63</v>
      </c>
      <c r="F67" s="103"/>
      <c r="G67" s="102"/>
      <c r="H67" s="117"/>
      <c r="I67" s="117" t="s">
        <v>60</v>
      </c>
      <c r="J67" s="125">
        <v>45492.569328703707</v>
      </c>
      <c r="K67" s="121" t="s">
        <v>60</v>
      </c>
      <c r="L67" s="142">
        <f t="shared" si="0"/>
        <v>23.824490740742476</v>
      </c>
      <c r="M67" s="104" t="s">
        <v>80</v>
      </c>
      <c r="N67" t="s">
        <v>231</v>
      </c>
      <c r="O67" s="102"/>
      <c r="P67" s="105"/>
      <c r="Q67" s="105"/>
      <c r="R67" s="105"/>
      <c r="S67" t="s">
        <v>74</v>
      </c>
      <c r="T67" s="147"/>
      <c r="U67" s="150"/>
      <c r="V67" s="151"/>
      <c r="W67" s="117"/>
      <c r="X67" s="117" t="s">
        <v>63</v>
      </c>
      <c r="Y67" s="106"/>
      <c r="Z67" s="106"/>
      <c r="AA67" s="106"/>
      <c r="AB67" s="106"/>
      <c r="AC67" s="120" t="s">
        <v>63</v>
      </c>
    </row>
    <row r="68" spans="1:29" ht="33" x14ac:dyDescent="0.3">
      <c r="A68" s="115">
        <v>57</v>
      </c>
      <c r="B68" s="117" t="s">
        <v>143</v>
      </c>
      <c r="C68" s="125">
        <v>45386.601851851854</v>
      </c>
      <c r="D68" s="101" t="s">
        <v>63</v>
      </c>
      <c r="E68" s="101" t="s">
        <v>63</v>
      </c>
      <c r="F68" s="103"/>
      <c r="G68" s="102"/>
      <c r="H68" s="117"/>
      <c r="I68" s="117" t="s">
        <v>60</v>
      </c>
      <c r="J68" s="125">
        <v>45397.578344907408</v>
      </c>
      <c r="K68" s="121" t="s">
        <v>60</v>
      </c>
      <c r="L68" s="142">
        <f t="shared" si="0"/>
        <v>10.976493055553874</v>
      </c>
      <c r="M68" s="104" t="s">
        <v>80</v>
      </c>
      <c r="N68" t="s">
        <v>232</v>
      </c>
      <c r="O68" s="102"/>
      <c r="P68" s="105"/>
      <c r="Q68" s="105"/>
      <c r="R68" s="105"/>
      <c r="S68" t="s">
        <v>73</v>
      </c>
      <c r="T68" s="147"/>
      <c r="U68" s="150"/>
      <c r="V68" s="151"/>
      <c r="W68" s="117"/>
      <c r="X68" s="117" t="s">
        <v>63</v>
      </c>
      <c r="Y68" s="106"/>
      <c r="Z68" s="106"/>
      <c r="AA68" s="106"/>
      <c r="AB68" s="106"/>
      <c r="AC68" s="120" t="s">
        <v>63</v>
      </c>
    </row>
    <row r="69" spans="1:29" ht="33" x14ac:dyDescent="0.3">
      <c r="A69" s="115">
        <v>58</v>
      </c>
      <c r="B69" s="117" t="s">
        <v>144</v>
      </c>
      <c r="C69" s="125">
        <v>45426.556215277778</v>
      </c>
      <c r="D69" s="101" t="s">
        <v>63</v>
      </c>
      <c r="E69" s="101" t="s">
        <v>63</v>
      </c>
      <c r="F69" s="103"/>
      <c r="G69" s="102"/>
      <c r="H69" s="117"/>
      <c r="I69" s="117" t="s">
        <v>60</v>
      </c>
      <c r="J69" s="125">
        <v>45446.614062499997</v>
      </c>
      <c r="K69" s="121" t="s">
        <v>60</v>
      </c>
      <c r="L69" s="142">
        <f t="shared" si="0"/>
        <v>20.057847222218697</v>
      </c>
      <c r="M69" s="104" t="s">
        <v>80</v>
      </c>
      <c r="N69" t="s">
        <v>233</v>
      </c>
      <c r="O69" s="102"/>
      <c r="P69" s="105"/>
      <c r="Q69" s="105"/>
      <c r="R69" s="105"/>
      <c r="S69" t="s">
        <v>73</v>
      </c>
      <c r="T69" s="147"/>
      <c r="U69" s="150"/>
      <c r="V69" s="151"/>
      <c r="W69" s="117" t="s">
        <v>63</v>
      </c>
      <c r="X69" s="117"/>
      <c r="Y69" s="106"/>
      <c r="Z69" s="106"/>
      <c r="AA69" s="106"/>
      <c r="AB69" s="106"/>
      <c r="AC69" s="120" t="s">
        <v>63</v>
      </c>
    </row>
    <row r="70" spans="1:29" ht="33" x14ac:dyDescent="0.3">
      <c r="A70" s="115">
        <v>59</v>
      </c>
      <c r="B70" s="117" t="s">
        <v>145</v>
      </c>
      <c r="C70" s="125">
        <v>45454.566759259258</v>
      </c>
      <c r="D70" s="101" t="s">
        <v>63</v>
      </c>
      <c r="E70" s="101" t="s">
        <v>63</v>
      </c>
      <c r="F70" s="103"/>
      <c r="G70" s="102"/>
      <c r="H70" s="117"/>
      <c r="I70" s="117" t="s">
        <v>60</v>
      </c>
      <c r="J70" s="125">
        <v>45457.576886574076</v>
      </c>
      <c r="K70" s="121" t="s">
        <v>60</v>
      </c>
      <c r="L70" s="142">
        <f t="shared" si="0"/>
        <v>3.0101273148175096</v>
      </c>
      <c r="M70" s="104" t="s">
        <v>80</v>
      </c>
      <c r="N70" t="s">
        <v>65</v>
      </c>
      <c r="O70" s="102"/>
      <c r="P70" s="105"/>
      <c r="Q70" s="105"/>
      <c r="R70" s="105"/>
      <c r="S70" t="s">
        <v>336</v>
      </c>
      <c r="T70" s="147"/>
      <c r="U70" s="150"/>
      <c r="V70" s="151"/>
      <c r="W70" s="117"/>
      <c r="X70" s="117" t="s">
        <v>63</v>
      </c>
      <c r="Y70" s="106"/>
      <c r="Z70" s="106"/>
      <c r="AA70" s="106"/>
      <c r="AB70" s="106"/>
      <c r="AC70" s="120" t="s">
        <v>63</v>
      </c>
    </row>
    <row r="71" spans="1:29" ht="33" x14ac:dyDescent="0.3">
      <c r="A71" s="115">
        <v>60</v>
      </c>
      <c r="B71" s="117" t="s">
        <v>146</v>
      </c>
      <c r="C71" s="125">
        <v>45385.540127314816</v>
      </c>
      <c r="D71" s="101" t="s">
        <v>63</v>
      </c>
      <c r="E71" s="101" t="s">
        <v>63</v>
      </c>
      <c r="F71" s="103"/>
      <c r="G71" s="102"/>
      <c r="H71" s="117"/>
      <c r="I71" s="117" t="s">
        <v>60</v>
      </c>
      <c r="J71" s="125">
        <v>45405.635648148149</v>
      </c>
      <c r="K71" s="121" t="s">
        <v>60</v>
      </c>
      <c r="L71" s="142">
        <f t="shared" si="0"/>
        <v>20.095520833332557</v>
      </c>
      <c r="M71" s="104" t="s">
        <v>80</v>
      </c>
      <c r="N71" t="s">
        <v>234</v>
      </c>
      <c r="O71" s="102"/>
      <c r="P71" s="105"/>
      <c r="Q71" s="105"/>
      <c r="R71" s="105"/>
      <c r="S71" t="s">
        <v>73</v>
      </c>
      <c r="T71" s="147"/>
      <c r="U71" s="150"/>
      <c r="V71" s="151"/>
      <c r="W71" s="117"/>
      <c r="X71" s="117" t="s">
        <v>63</v>
      </c>
      <c r="Y71" s="106"/>
      <c r="Z71" s="106"/>
      <c r="AA71" s="106"/>
      <c r="AB71" s="106"/>
      <c r="AC71" s="120" t="s">
        <v>63</v>
      </c>
    </row>
    <row r="72" spans="1:29" ht="33" x14ac:dyDescent="0.3">
      <c r="A72" s="115">
        <v>61</v>
      </c>
      <c r="B72" s="117" t="s">
        <v>147</v>
      </c>
      <c r="C72" s="125">
        <v>45404.064432870371</v>
      </c>
      <c r="D72" s="101" t="s">
        <v>63</v>
      </c>
      <c r="E72" s="101" t="s">
        <v>63</v>
      </c>
      <c r="F72" s="103"/>
      <c r="G72" s="102"/>
      <c r="H72" s="117"/>
      <c r="I72" s="117" t="s">
        <v>60</v>
      </c>
      <c r="J72" s="125">
        <v>45426.425370370373</v>
      </c>
      <c r="K72" s="121" t="s">
        <v>60</v>
      </c>
      <c r="L72" s="142">
        <f t="shared" si="0"/>
        <v>22.360937500001455</v>
      </c>
      <c r="M72" s="104" t="s">
        <v>80</v>
      </c>
      <c r="N72" t="s">
        <v>235</v>
      </c>
      <c r="O72" s="102"/>
      <c r="P72" s="105"/>
      <c r="Q72" s="105"/>
      <c r="R72" s="105"/>
      <c r="S72" t="s">
        <v>73</v>
      </c>
      <c r="T72" s="147"/>
      <c r="U72" s="150"/>
      <c r="V72" s="151"/>
      <c r="W72" s="117"/>
      <c r="X72" s="117"/>
      <c r="Y72" s="106"/>
      <c r="Z72" s="106"/>
      <c r="AA72" s="106"/>
      <c r="AB72" s="106"/>
      <c r="AC72" s="120" t="s">
        <v>63</v>
      </c>
    </row>
    <row r="73" spans="1:29" ht="33" x14ac:dyDescent="0.3">
      <c r="A73" s="115">
        <v>62</v>
      </c>
      <c r="B73" s="117" t="s">
        <v>148</v>
      </c>
      <c r="C73" s="125">
        <v>45410.328240740739</v>
      </c>
      <c r="D73" s="101" t="s">
        <v>63</v>
      </c>
      <c r="E73" s="101" t="s">
        <v>63</v>
      </c>
      <c r="F73" s="103"/>
      <c r="G73" s="102"/>
      <c r="H73" s="117"/>
      <c r="I73" s="117" t="s">
        <v>60</v>
      </c>
      <c r="J73" s="125">
        <v>45434.636805555558</v>
      </c>
      <c r="K73" s="121" t="s">
        <v>60</v>
      </c>
      <c r="L73" s="142">
        <f t="shared" si="0"/>
        <v>24.308564814818965</v>
      </c>
      <c r="M73" s="104" t="s">
        <v>80</v>
      </c>
      <c r="N73" t="s">
        <v>236</v>
      </c>
      <c r="O73" s="102"/>
      <c r="P73" s="105"/>
      <c r="Q73" s="105"/>
      <c r="R73" s="105"/>
      <c r="S73" t="s">
        <v>78</v>
      </c>
      <c r="T73" s="147"/>
      <c r="U73" s="150"/>
      <c r="V73" s="151"/>
      <c r="W73" s="117"/>
      <c r="X73" s="117" t="s">
        <v>63</v>
      </c>
      <c r="Y73" s="106"/>
      <c r="Z73" s="106"/>
      <c r="AA73" s="106"/>
      <c r="AB73" s="106"/>
      <c r="AC73" s="120" t="s">
        <v>63</v>
      </c>
    </row>
    <row r="74" spans="1:29" ht="33" x14ac:dyDescent="0.3">
      <c r="A74" s="115">
        <v>63</v>
      </c>
      <c r="B74" s="117" t="s">
        <v>149</v>
      </c>
      <c r="C74" s="125">
        <v>45426.993298611109</v>
      </c>
      <c r="D74" s="101" t="s">
        <v>63</v>
      </c>
      <c r="E74" s="101" t="s">
        <v>63</v>
      </c>
      <c r="F74" s="103"/>
      <c r="G74" s="102"/>
      <c r="H74" s="117"/>
      <c r="I74" s="117" t="s">
        <v>60</v>
      </c>
      <c r="J74" s="125">
        <v>45448.524965277778</v>
      </c>
      <c r="K74" s="121" t="s">
        <v>60</v>
      </c>
      <c r="L74" s="142">
        <f t="shared" si="0"/>
        <v>21.53166666666948</v>
      </c>
      <c r="M74" s="104" t="s">
        <v>80</v>
      </c>
      <c r="N74" t="s">
        <v>237</v>
      </c>
      <c r="O74" s="102"/>
      <c r="P74" s="105"/>
      <c r="Q74" s="105"/>
      <c r="R74" s="105"/>
      <c r="S74" t="s">
        <v>72</v>
      </c>
      <c r="T74" s="147"/>
      <c r="U74" s="150"/>
      <c r="V74" s="151"/>
      <c r="W74" s="117" t="s">
        <v>63</v>
      </c>
      <c r="X74" s="117"/>
      <c r="Y74" s="106"/>
      <c r="Z74" s="106"/>
      <c r="AA74" s="106"/>
      <c r="AB74" s="106"/>
      <c r="AC74" s="120" t="s">
        <v>63</v>
      </c>
    </row>
    <row r="75" spans="1:29" ht="33" x14ac:dyDescent="0.3">
      <c r="A75" s="115">
        <v>64</v>
      </c>
      <c r="B75" s="117" t="s">
        <v>150</v>
      </c>
      <c r="C75" s="125">
        <v>45468.496134259258</v>
      </c>
      <c r="D75" s="101" t="s">
        <v>63</v>
      </c>
      <c r="E75" s="101" t="s">
        <v>63</v>
      </c>
      <c r="F75" s="103"/>
      <c r="G75" s="102"/>
      <c r="H75" s="117"/>
      <c r="I75" s="117" t="s">
        <v>60</v>
      </c>
      <c r="J75" s="125">
        <v>45489.667638888888</v>
      </c>
      <c r="K75" s="121" t="s">
        <v>60</v>
      </c>
      <c r="L75" s="142">
        <f t="shared" si="0"/>
        <v>21.171504629630363</v>
      </c>
      <c r="M75" s="104" t="s">
        <v>80</v>
      </c>
      <c r="N75" t="s">
        <v>238</v>
      </c>
      <c r="O75" s="102"/>
      <c r="P75" s="105"/>
      <c r="Q75" s="105"/>
      <c r="R75" s="105"/>
      <c r="S75" t="s">
        <v>72</v>
      </c>
      <c r="T75" s="147"/>
      <c r="U75" s="150"/>
      <c r="V75" s="151"/>
      <c r="W75" s="117"/>
      <c r="X75" s="117"/>
      <c r="Y75" s="106"/>
      <c r="Z75" s="106"/>
      <c r="AA75" s="106"/>
      <c r="AB75" s="106"/>
      <c r="AC75" s="120" t="s">
        <v>63</v>
      </c>
    </row>
    <row r="76" spans="1:29" ht="33" x14ac:dyDescent="0.3">
      <c r="A76" s="115">
        <v>65</v>
      </c>
      <c r="B76" s="117" t="s">
        <v>151</v>
      </c>
      <c r="C76" s="125">
        <v>45468.493854166663</v>
      </c>
      <c r="D76" s="101" t="s">
        <v>63</v>
      </c>
      <c r="E76" s="101" t="s">
        <v>63</v>
      </c>
      <c r="F76" s="103"/>
      <c r="G76" s="102"/>
      <c r="H76" s="117"/>
      <c r="I76" s="117" t="s">
        <v>60</v>
      </c>
      <c r="J76" s="125">
        <v>45489.664097222223</v>
      </c>
      <c r="K76" s="121" t="s">
        <v>60</v>
      </c>
      <c r="L76" s="142">
        <f t="shared" si="0"/>
        <v>21.170243055559695</v>
      </c>
      <c r="M76" s="104" t="s">
        <v>80</v>
      </c>
      <c r="N76" t="s">
        <v>239</v>
      </c>
      <c r="O76" s="102"/>
      <c r="P76" s="105"/>
      <c r="Q76" s="105"/>
      <c r="R76" s="105"/>
      <c r="S76" t="s">
        <v>75</v>
      </c>
      <c r="T76" s="147"/>
      <c r="U76" s="150"/>
      <c r="V76" s="151"/>
      <c r="W76" s="117"/>
      <c r="X76" s="117"/>
      <c r="Y76" s="106"/>
      <c r="Z76" s="106"/>
      <c r="AA76" s="106"/>
      <c r="AB76" s="106"/>
      <c r="AC76" s="120" t="s">
        <v>63</v>
      </c>
    </row>
    <row r="77" spans="1:29" s="132" customFormat="1" ht="33" x14ac:dyDescent="0.3">
      <c r="A77" s="115">
        <v>66</v>
      </c>
      <c r="B77" s="117" t="s">
        <v>152</v>
      </c>
      <c r="C77" s="125">
        <v>45391.418530092589</v>
      </c>
      <c r="D77" s="134" t="s">
        <v>63</v>
      </c>
      <c r="E77" s="134" t="s">
        <v>63</v>
      </c>
      <c r="F77" s="136"/>
      <c r="G77" s="135"/>
      <c r="H77" s="137"/>
      <c r="I77" s="137" t="s">
        <v>60</v>
      </c>
      <c r="J77" s="125">
        <v>45412.661296296297</v>
      </c>
      <c r="K77" s="133" t="s">
        <v>60</v>
      </c>
      <c r="L77" s="142">
        <f t="shared" ref="L77:L103" si="1">J77-C77</f>
        <v>21.242766203708015</v>
      </c>
      <c r="M77" s="138" t="s">
        <v>80</v>
      </c>
      <c r="N77" t="s">
        <v>240</v>
      </c>
      <c r="O77" s="135"/>
      <c r="P77" s="139"/>
      <c r="Q77" s="139"/>
      <c r="R77" s="139"/>
      <c r="S77" t="s">
        <v>73</v>
      </c>
      <c r="T77" s="148"/>
      <c r="U77" s="150"/>
      <c r="V77" s="153"/>
      <c r="W77" s="117"/>
      <c r="X77" s="117" t="s">
        <v>63</v>
      </c>
      <c r="Y77" s="140"/>
      <c r="Z77" s="140"/>
      <c r="AA77" s="140"/>
      <c r="AB77" s="140"/>
      <c r="AC77" s="141" t="s">
        <v>63</v>
      </c>
    </row>
    <row r="78" spans="1:29" ht="33" x14ac:dyDescent="0.3">
      <c r="A78" s="115">
        <v>67</v>
      </c>
      <c r="B78" s="117" t="s">
        <v>153</v>
      </c>
      <c r="C78" s="125">
        <v>45460.680706018517</v>
      </c>
      <c r="D78" s="101" t="s">
        <v>63</v>
      </c>
      <c r="E78" s="101" t="s">
        <v>63</v>
      </c>
      <c r="F78" s="103"/>
      <c r="G78" s="102"/>
      <c r="H78" s="117"/>
      <c r="I78" s="117" t="s">
        <v>60</v>
      </c>
      <c r="J78" s="125">
        <v>45482.641840277778</v>
      </c>
      <c r="K78" s="121" t="s">
        <v>60</v>
      </c>
      <c r="L78" s="142">
        <f t="shared" si="1"/>
        <v>21.961134259261598</v>
      </c>
      <c r="M78" s="104" t="s">
        <v>80</v>
      </c>
      <c r="N78" t="s">
        <v>241</v>
      </c>
      <c r="O78" s="102"/>
      <c r="P78" s="105"/>
      <c r="Q78" s="105"/>
      <c r="R78" s="105"/>
      <c r="S78" t="s">
        <v>82</v>
      </c>
      <c r="T78" s="147"/>
      <c r="U78" s="150"/>
      <c r="V78" s="151"/>
      <c r="W78" s="117" t="s">
        <v>63</v>
      </c>
      <c r="X78" s="117"/>
      <c r="Y78" s="106"/>
      <c r="Z78" s="106"/>
      <c r="AA78" s="106"/>
      <c r="AB78" s="106"/>
      <c r="AC78" s="120" t="s">
        <v>63</v>
      </c>
    </row>
    <row r="79" spans="1:29" ht="33" x14ac:dyDescent="0.3">
      <c r="A79" s="115">
        <v>68</v>
      </c>
      <c r="B79" s="117" t="s">
        <v>154</v>
      </c>
      <c r="C79" s="125">
        <v>45441.885451388887</v>
      </c>
      <c r="D79" s="101" t="s">
        <v>63</v>
      </c>
      <c r="E79" s="101" t="s">
        <v>63</v>
      </c>
      <c r="F79" s="103"/>
      <c r="G79" s="102"/>
      <c r="H79" s="117"/>
      <c r="I79" s="117" t="s">
        <v>60</v>
      </c>
      <c r="J79" s="125">
        <v>45455.428368055553</v>
      </c>
      <c r="K79" s="121" t="s">
        <v>60</v>
      </c>
      <c r="L79" s="142">
        <f t="shared" si="1"/>
        <v>13.542916666665406</v>
      </c>
      <c r="M79" s="104" t="s">
        <v>80</v>
      </c>
      <c r="N79" t="s">
        <v>242</v>
      </c>
      <c r="O79" s="102"/>
      <c r="P79" s="105"/>
      <c r="Q79" s="105"/>
      <c r="R79" s="105"/>
      <c r="S79" t="s">
        <v>72</v>
      </c>
      <c r="T79" s="147"/>
      <c r="U79" s="150"/>
      <c r="V79" s="151"/>
      <c r="W79" s="117"/>
      <c r="X79" s="117" t="s">
        <v>63</v>
      </c>
      <c r="Y79" s="106"/>
      <c r="Z79" s="106"/>
      <c r="AA79" s="106"/>
      <c r="AB79" s="106"/>
      <c r="AC79" s="120" t="s">
        <v>63</v>
      </c>
    </row>
    <row r="80" spans="1:29" ht="33" x14ac:dyDescent="0.3">
      <c r="A80" s="115">
        <v>69</v>
      </c>
      <c r="B80" s="117" t="s">
        <v>155</v>
      </c>
      <c r="C80" s="125">
        <v>45420.627557870372</v>
      </c>
      <c r="D80" s="101" t="s">
        <v>63</v>
      </c>
      <c r="E80" s="101" t="s">
        <v>63</v>
      </c>
      <c r="F80" s="103"/>
      <c r="G80" s="102"/>
      <c r="H80" s="117"/>
      <c r="I80" s="117" t="s">
        <v>60</v>
      </c>
      <c r="J80" s="125">
        <v>45442.694120370368</v>
      </c>
      <c r="K80" s="121" t="s">
        <v>60</v>
      </c>
      <c r="L80" s="142">
        <f t="shared" si="1"/>
        <v>22.066562499996508</v>
      </c>
      <c r="M80" s="104" t="s">
        <v>80</v>
      </c>
      <c r="N80" t="s">
        <v>243</v>
      </c>
      <c r="O80" s="102"/>
      <c r="P80" s="105"/>
      <c r="Q80" s="105"/>
      <c r="R80" s="105"/>
      <c r="S80" t="s">
        <v>74</v>
      </c>
      <c r="T80" s="147"/>
      <c r="U80" s="150"/>
      <c r="V80" s="151"/>
      <c r="W80" s="117"/>
      <c r="X80" s="117" t="s">
        <v>63</v>
      </c>
      <c r="Y80" s="106"/>
      <c r="Z80" s="106"/>
      <c r="AA80" s="106"/>
      <c r="AB80" s="106"/>
      <c r="AC80" s="120" t="s">
        <v>63</v>
      </c>
    </row>
    <row r="81" spans="1:29" ht="33" x14ac:dyDescent="0.3">
      <c r="A81" s="115">
        <v>70</v>
      </c>
      <c r="B81" s="117" t="s">
        <v>156</v>
      </c>
      <c r="C81" s="125">
        <v>45461.776886574073</v>
      </c>
      <c r="D81" s="101" t="s">
        <v>63</v>
      </c>
      <c r="E81" s="101" t="s">
        <v>63</v>
      </c>
      <c r="F81" s="103"/>
      <c r="G81" s="102"/>
      <c r="H81" s="117"/>
      <c r="I81" s="117" t="s">
        <v>60</v>
      </c>
      <c r="J81" s="125">
        <v>45483.699756944443</v>
      </c>
      <c r="K81" s="121" t="s">
        <v>60</v>
      </c>
      <c r="L81" s="142">
        <f t="shared" si="1"/>
        <v>21.922870370370219</v>
      </c>
      <c r="M81" s="104" t="s">
        <v>80</v>
      </c>
      <c r="N81" t="s">
        <v>244</v>
      </c>
      <c r="O81" s="102"/>
      <c r="P81" s="105"/>
      <c r="Q81" s="105"/>
      <c r="R81" s="105"/>
      <c r="S81" t="s">
        <v>72</v>
      </c>
      <c r="T81" s="147"/>
      <c r="U81" s="150"/>
      <c r="V81" s="151"/>
      <c r="W81" s="117"/>
      <c r="X81" s="117"/>
      <c r="Y81" s="106"/>
      <c r="Z81" s="106"/>
      <c r="AA81" s="106"/>
      <c r="AB81" s="106"/>
      <c r="AC81" s="120" t="s">
        <v>63</v>
      </c>
    </row>
    <row r="82" spans="1:29" ht="33" x14ac:dyDescent="0.3">
      <c r="A82" s="115">
        <v>71</v>
      </c>
      <c r="B82" s="117" t="s">
        <v>157</v>
      </c>
      <c r="C82" s="125">
        <v>45377.566493055558</v>
      </c>
      <c r="D82" s="101" t="s">
        <v>63</v>
      </c>
      <c r="E82" s="101" t="s">
        <v>63</v>
      </c>
      <c r="F82" s="103"/>
      <c r="G82" s="102"/>
      <c r="H82" s="117"/>
      <c r="I82" s="117" t="s">
        <v>60</v>
      </c>
      <c r="J82" s="125">
        <v>45405.532037037039</v>
      </c>
      <c r="K82" s="121" t="s">
        <v>60</v>
      </c>
      <c r="L82" s="142">
        <f t="shared" si="1"/>
        <v>27.96554398148146</v>
      </c>
      <c r="M82" s="104" t="s">
        <v>80</v>
      </c>
      <c r="N82" t="s">
        <v>245</v>
      </c>
      <c r="O82" s="102"/>
      <c r="P82" s="105"/>
      <c r="Q82" s="105"/>
      <c r="R82" s="105"/>
      <c r="S82" t="s">
        <v>72</v>
      </c>
      <c r="T82" s="147"/>
      <c r="U82" s="150"/>
      <c r="V82" s="151"/>
      <c r="W82" s="117"/>
      <c r="X82" s="117" t="s">
        <v>63</v>
      </c>
      <c r="Y82" s="106"/>
      <c r="Z82" s="106"/>
      <c r="AA82" s="106"/>
      <c r="AB82" s="106"/>
      <c r="AC82" s="120" t="s">
        <v>63</v>
      </c>
    </row>
    <row r="83" spans="1:29" ht="33" x14ac:dyDescent="0.3">
      <c r="A83" s="115">
        <v>72</v>
      </c>
      <c r="B83" s="117" t="s">
        <v>158</v>
      </c>
      <c r="C83" s="125">
        <v>45471.54891203704</v>
      </c>
      <c r="D83" s="101" t="s">
        <v>63</v>
      </c>
      <c r="E83" s="101" t="s">
        <v>63</v>
      </c>
      <c r="F83" s="103"/>
      <c r="G83" s="102"/>
      <c r="H83" s="117"/>
      <c r="I83" s="117" t="s">
        <v>60</v>
      </c>
      <c r="J83" s="125">
        <v>45492.690717592595</v>
      </c>
      <c r="K83" s="121" t="s">
        <v>60</v>
      </c>
      <c r="L83" s="142">
        <f t="shared" si="1"/>
        <v>21.141805555555038</v>
      </c>
      <c r="M83" s="104" t="s">
        <v>80</v>
      </c>
      <c r="N83" t="s">
        <v>246</v>
      </c>
      <c r="O83" s="102"/>
      <c r="P83" s="105"/>
      <c r="Q83" s="105"/>
      <c r="R83" s="105"/>
      <c r="S83" t="s">
        <v>73</v>
      </c>
      <c r="T83" s="147"/>
      <c r="U83" s="150"/>
      <c r="V83" s="151"/>
      <c r="W83" s="117"/>
      <c r="X83" s="117" t="s">
        <v>63</v>
      </c>
      <c r="Y83" s="106"/>
      <c r="Z83" s="106"/>
      <c r="AA83" s="106"/>
      <c r="AB83" s="106"/>
      <c r="AC83" s="120" t="s">
        <v>63</v>
      </c>
    </row>
    <row r="84" spans="1:29" ht="33" x14ac:dyDescent="0.3">
      <c r="A84" s="115">
        <v>73</v>
      </c>
      <c r="B84" s="117" t="s">
        <v>159</v>
      </c>
      <c r="C84" s="125">
        <v>45462.490381944444</v>
      </c>
      <c r="D84" s="101" t="s">
        <v>63</v>
      </c>
      <c r="E84" s="101" t="s">
        <v>63</v>
      </c>
      <c r="F84" s="103"/>
      <c r="G84" s="102"/>
      <c r="H84" s="117"/>
      <c r="I84" s="117" t="s">
        <v>60</v>
      </c>
      <c r="J84" s="125">
        <v>45477.51489583333</v>
      </c>
      <c r="K84" s="121" t="s">
        <v>60</v>
      </c>
      <c r="L84" s="142">
        <f t="shared" si="1"/>
        <v>15.024513888885849</v>
      </c>
      <c r="M84" s="104" t="s">
        <v>80</v>
      </c>
      <c r="N84" t="s">
        <v>65</v>
      </c>
      <c r="O84" s="102"/>
      <c r="P84" s="105"/>
      <c r="Q84" s="105"/>
      <c r="R84" s="105"/>
      <c r="S84" t="s">
        <v>72</v>
      </c>
      <c r="T84" s="147"/>
      <c r="U84" s="150"/>
      <c r="V84" s="151"/>
      <c r="W84" s="117"/>
      <c r="X84" s="117" t="s">
        <v>63</v>
      </c>
      <c r="Y84" s="106"/>
      <c r="Z84" s="106"/>
      <c r="AA84" s="106"/>
      <c r="AB84" s="106"/>
      <c r="AC84" s="120" t="s">
        <v>63</v>
      </c>
    </row>
    <row r="85" spans="1:29" ht="33" x14ac:dyDescent="0.3">
      <c r="A85" s="115">
        <v>74</v>
      </c>
      <c r="B85" s="117" t="s">
        <v>160</v>
      </c>
      <c r="C85" s="125">
        <v>45436.671400462961</v>
      </c>
      <c r="D85" s="101" t="s">
        <v>63</v>
      </c>
      <c r="E85" s="101" t="s">
        <v>63</v>
      </c>
      <c r="F85" s="103"/>
      <c r="G85" s="102"/>
      <c r="H85" s="117"/>
      <c r="I85" s="117" t="s">
        <v>60</v>
      </c>
      <c r="J85" s="125">
        <v>45450.662673611114</v>
      </c>
      <c r="K85" s="121" t="s">
        <v>60</v>
      </c>
      <c r="L85" s="142">
        <f t="shared" si="1"/>
        <v>13.991273148152686</v>
      </c>
      <c r="M85" s="104" t="s">
        <v>80</v>
      </c>
      <c r="N85" t="s">
        <v>247</v>
      </c>
      <c r="O85" s="102"/>
      <c r="P85" s="105"/>
      <c r="Q85" s="105"/>
      <c r="R85" s="105"/>
      <c r="S85" t="s">
        <v>69</v>
      </c>
      <c r="T85" s="147"/>
      <c r="U85" s="150"/>
      <c r="V85" s="151"/>
      <c r="W85" s="117"/>
      <c r="X85" s="117" t="s">
        <v>63</v>
      </c>
      <c r="Y85" s="106"/>
      <c r="Z85" s="106"/>
      <c r="AA85" s="106"/>
      <c r="AB85" s="106"/>
      <c r="AC85" s="120" t="s">
        <v>63</v>
      </c>
    </row>
    <row r="86" spans="1:29" ht="33" x14ac:dyDescent="0.3">
      <c r="A86" s="115">
        <v>75</v>
      </c>
      <c r="B86" s="117" t="s">
        <v>161</v>
      </c>
      <c r="C86" s="125">
        <v>45425.820983796293</v>
      </c>
      <c r="D86" s="101" t="s">
        <v>63</v>
      </c>
      <c r="E86" s="101" t="s">
        <v>63</v>
      </c>
      <c r="F86" s="103"/>
      <c r="G86" s="102"/>
      <c r="H86" s="117"/>
      <c r="I86" s="117" t="s">
        <v>60</v>
      </c>
      <c r="J86" s="125">
        <v>45435.502523148149</v>
      </c>
      <c r="K86" s="121" t="s">
        <v>60</v>
      </c>
      <c r="L86" s="142">
        <f t="shared" si="1"/>
        <v>9.6815393518554629</v>
      </c>
      <c r="M86" s="104" t="s">
        <v>80</v>
      </c>
      <c r="N86" t="s">
        <v>248</v>
      </c>
      <c r="O86" s="102"/>
      <c r="P86" s="105"/>
      <c r="Q86" s="105"/>
      <c r="R86" s="105"/>
      <c r="S86" t="s">
        <v>70</v>
      </c>
      <c r="T86" s="147"/>
      <c r="U86" s="150"/>
      <c r="V86" s="151"/>
      <c r="W86" s="117"/>
      <c r="X86" s="117"/>
      <c r="Y86" s="106"/>
      <c r="Z86" s="106"/>
      <c r="AA86" s="106"/>
      <c r="AB86" s="106"/>
      <c r="AC86" s="120" t="s">
        <v>63</v>
      </c>
    </row>
    <row r="87" spans="1:29" ht="33" x14ac:dyDescent="0.3">
      <c r="A87" s="115">
        <v>76</v>
      </c>
      <c r="B87" s="117" t="s">
        <v>162</v>
      </c>
      <c r="C87" s="125">
        <v>45421.878564814811</v>
      </c>
      <c r="D87" s="101" t="s">
        <v>63</v>
      </c>
      <c r="E87" s="101" t="s">
        <v>63</v>
      </c>
      <c r="F87" s="103"/>
      <c r="G87" s="102"/>
      <c r="H87" s="117"/>
      <c r="I87" s="117" t="s">
        <v>60</v>
      </c>
      <c r="J87" s="125">
        <v>45441.683159722219</v>
      </c>
      <c r="K87" s="121" t="s">
        <v>60</v>
      </c>
      <c r="L87" s="142">
        <f t="shared" si="1"/>
        <v>19.804594907407591</v>
      </c>
      <c r="M87" s="104" t="s">
        <v>80</v>
      </c>
      <c r="N87" t="s">
        <v>249</v>
      </c>
      <c r="O87" s="102"/>
      <c r="P87" s="105"/>
      <c r="Q87" s="105"/>
      <c r="R87" s="105"/>
      <c r="S87" t="s">
        <v>71</v>
      </c>
      <c r="T87" s="147"/>
      <c r="U87" s="150"/>
      <c r="V87" s="151"/>
      <c r="W87" s="117"/>
      <c r="X87" s="117"/>
      <c r="Y87" s="106"/>
      <c r="Z87" s="106"/>
      <c r="AA87" s="106"/>
      <c r="AB87" s="106"/>
      <c r="AC87" s="120" t="s">
        <v>63</v>
      </c>
    </row>
    <row r="88" spans="1:29" ht="33" x14ac:dyDescent="0.3">
      <c r="A88" s="115">
        <v>77</v>
      </c>
      <c r="B88" s="117" t="s">
        <v>163</v>
      </c>
      <c r="C88" s="125">
        <v>45428.991122685184</v>
      </c>
      <c r="D88" s="101" t="s">
        <v>63</v>
      </c>
      <c r="E88" s="101" t="s">
        <v>63</v>
      </c>
      <c r="F88" s="103"/>
      <c r="G88" s="102"/>
      <c r="H88" s="117"/>
      <c r="I88" s="117" t="s">
        <v>60</v>
      </c>
      <c r="J88" s="125">
        <v>45450.658495370371</v>
      </c>
      <c r="K88" s="121" t="s">
        <v>60</v>
      </c>
      <c r="L88" s="142">
        <f t="shared" si="1"/>
        <v>21.667372685187729</v>
      </c>
      <c r="M88" s="104" t="s">
        <v>80</v>
      </c>
      <c r="N88" t="s">
        <v>250</v>
      </c>
      <c r="O88" s="102"/>
      <c r="P88" s="105"/>
      <c r="Q88" s="105"/>
      <c r="R88" s="105"/>
      <c r="S88" t="s">
        <v>75</v>
      </c>
      <c r="T88" s="147"/>
      <c r="U88" s="150"/>
      <c r="V88" s="151"/>
      <c r="W88" s="117"/>
      <c r="X88" s="117"/>
      <c r="Y88" s="106"/>
      <c r="Z88" s="106"/>
      <c r="AA88" s="106"/>
      <c r="AB88" s="106"/>
      <c r="AC88" s="120" t="s">
        <v>63</v>
      </c>
    </row>
    <row r="89" spans="1:29" ht="33" x14ac:dyDescent="0.3">
      <c r="A89" s="115">
        <v>78</v>
      </c>
      <c r="B89" s="117" t="s">
        <v>164</v>
      </c>
      <c r="C89" s="125">
        <v>45425.741203703707</v>
      </c>
      <c r="D89" s="101" t="s">
        <v>63</v>
      </c>
      <c r="E89" s="101" t="s">
        <v>63</v>
      </c>
      <c r="F89" s="103"/>
      <c r="G89" s="102"/>
      <c r="H89" s="117"/>
      <c r="I89" s="117" t="s">
        <v>60</v>
      </c>
      <c r="J89" s="125">
        <v>45443.678900462961</v>
      </c>
      <c r="K89" s="121" t="s">
        <v>60</v>
      </c>
      <c r="L89" s="142">
        <f t="shared" si="1"/>
        <v>17.937696759254322</v>
      </c>
      <c r="M89" s="104" t="s">
        <v>80</v>
      </c>
      <c r="N89" t="s">
        <v>251</v>
      </c>
      <c r="O89" s="102"/>
      <c r="P89" s="105"/>
      <c r="Q89" s="105"/>
      <c r="R89" s="105"/>
      <c r="S89" t="s">
        <v>73</v>
      </c>
      <c r="T89" s="147"/>
      <c r="U89" s="150"/>
      <c r="V89" s="151"/>
      <c r="W89" s="117"/>
      <c r="X89" s="117"/>
      <c r="Y89" s="106"/>
      <c r="Z89" s="106"/>
      <c r="AA89" s="106"/>
      <c r="AB89" s="106"/>
      <c r="AC89" s="120" t="s">
        <v>63</v>
      </c>
    </row>
    <row r="90" spans="1:29" ht="33" x14ac:dyDescent="0.3">
      <c r="A90" s="115">
        <v>79</v>
      </c>
      <c r="B90" s="117" t="s">
        <v>165</v>
      </c>
      <c r="C90" s="125">
        <v>45443.582187499997</v>
      </c>
      <c r="D90" s="101" t="s">
        <v>63</v>
      </c>
      <c r="E90" s="101" t="s">
        <v>63</v>
      </c>
      <c r="F90" s="103"/>
      <c r="G90" s="102"/>
      <c r="H90" s="117"/>
      <c r="I90" s="117" t="s">
        <v>60</v>
      </c>
      <c r="J90" s="125">
        <v>45448.685810185183</v>
      </c>
      <c r="K90" s="121" t="s">
        <v>60</v>
      </c>
      <c r="L90" s="142">
        <f t="shared" si="1"/>
        <v>5.1036226851865649</v>
      </c>
      <c r="M90" s="104" t="s">
        <v>80</v>
      </c>
      <c r="N90" t="s">
        <v>252</v>
      </c>
      <c r="O90" s="102"/>
      <c r="P90" s="105"/>
      <c r="Q90" s="105"/>
      <c r="R90" s="105"/>
      <c r="S90" t="s">
        <v>74</v>
      </c>
      <c r="T90" s="147"/>
      <c r="U90" s="150"/>
      <c r="V90" s="151"/>
      <c r="W90" s="117"/>
      <c r="X90" s="117" t="s">
        <v>63</v>
      </c>
      <c r="Y90" s="106"/>
      <c r="Z90" s="106"/>
      <c r="AA90" s="106"/>
      <c r="AB90" s="106"/>
      <c r="AC90" s="120" t="s">
        <v>63</v>
      </c>
    </row>
    <row r="91" spans="1:29" ht="33" x14ac:dyDescent="0.3">
      <c r="A91" s="115">
        <v>80</v>
      </c>
      <c r="B91" s="117" t="s">
        <v>166</v>
      </c>
      <c r="C91" s="125">
        <v>45426.422500000001</v>
      </c>
      <c r="D91" s="101" t="s">
        <v>63</v>
      </c>
      <c r="E91" s="101" t="s">
        <v>63</v>
      </c>
      <c r="F91" s="103"/>
      <c r="G91" s="102"/>
      <c r="H91" s="117"/>
      <c r="I91" s="117" t="s">
        <v>60</v>
      </c>
      <c r="J91" s="125">
        <v>45447.701770833337</v>
      </c>
      <c r="K91" s="121" t="s">
        <v>60</v>
      </c>
      <c r="L91" s="142">
        <f t="shared" si="1"/>
        <v>21.279270833336341</v>
      </c>
      <c r="M91" s="104" t="s">
        <v>80</v>
      </c>
      <c r="N91" t="s">
        <v>253</v>
      </c>
      <c r="O91" s="102"/>
      <c r="P91" s="105"/>
      <c r="Q91" s="105"/>
      <c r="R91" s="105"/>
      <c r="S91" t="s">
        <v>72</v>
      </c>
      <c r="T91" s="147"/>
      <c r="U91" s="150"/>
      <c r="V91" s="151"/>
      <c r="W91" s="117"/>
      <c r="X91" s="117"/>
      <c r="Y91" s="106"/>
      <c r="Z91" s="106"/>
      <c r="AA91" s="106"/>
      <c r="AB91" s="106"/>
      <c r="AC91" s="120" t="s">
        <v>63</v>
      </c>
    </row>
    <row r="92" spans="1:29" ht="33" x14ac:dyDescent="0.3">
      <c r="A92" s="115">
        <v>81</v>
      </c>
      <c r="B92" s="117" t="s">
        <v>167</v>
      </c>
      <c r="C92" s="125">
        <v>45441.888229166667</v>
      </c>
      <c r="D92" s="101" t="s">
        <v>63</v>
      </c>
      <c r="E92" s="101" t="s">
        <v>63</v>
      </c>
      <c r="F92" s="103"/>
      <c r="G92" s="102"/>
      <c r="H92" s="117"/>
      <c r="I92" s="117" t="s">
        <v>60</v>
      </c>
      <c r="J92" s="125">
        <v>45463.662546296298</v>
      </c>
      <c r="K92" s="121" t="s">
        <v>60</v>
      </c>
      <c r="L92" s="142">
        <f t="shared" si="1"/>
        <v>21.774317129631527</v>
      </c>
      <c r="M92" s="104" t="s">
        <v>80</v>
      </c>
      <c r="N92" t="s">
        <v>254</v>
      </c>
      <c r="O92" s="102"/>
      <c r="P92" s="105"/>
      <c r="Q92" s="105"/>
      <c r="R92" s="105"/>
      <c r="S92" t="s">
        <v>72</v>
      </c>
      <c r="T92" s="147"/>
      <c r="U92" s="150"/>
      <c r="V92" s="151"/>
      <c r="W92" s="117"/>
      <c r="X92" s="117" t="s">
        <v>63</v>
      </c>
      <c r="Y92" s="106"/>
      <c r="Z92" s="106"/>
      <c r="AA92" s="106"/>
      <c r="AB92" s="106"/>
      <c r="AC92" s="120" t="s">
        <v>63</v>
      </c>
    </row>
    <row r="93" spans="1:29" ht="33" x14ac:dyDescent="0.3">
      <c r="A93" s="115">
        <v>82</v>
      </c>
      <c r="B93" s="117" t="s">
        <v>168</v>
      </c>
      <c r="C93" s="125">
        <v>45454.573379629626</v>
      </c>
      <c r="D93" s="101" t="s">
        <v>63</v>
      </c>
      <c r="E93" s="101" t="s">
        <v>63</v>
      </c>
      <c r="F93" s="103"/>
      <c r="G93" s="102"/>
      <c r="H93" s="117"/>
      <c r="I93" s="117" t="s">
        <v>60</v>
      </c>
      <c r="J93" s="125">
        <v>45457.5778587963</v>
      </c>
      <c r="K93" s="121" t="s">
        <v>60</v>
      </c>
      <c r="L93" s="142">
        <f t="shared" si="1"/>
        <v>3.0044791666732635</v>
      </c>
      <c r="M93" s="104" t="s">
        <v>80</v>
      </c>
      <c r="N93" t="s">
        <v>65</v>
      </c>
      <c r="O93" s="102"/>
      <c r="P93" s="105"/>
      <c r="Q93" s="105"/>
      <c r="R93" s="105"/>
      <c r="S93" t="s">
        <v>336</v>
      </c>
      <c r="T93" s="147"/>
      <c r="U93" s="150"/>
      <c r="V93" s="151"/>
      <c r="W93" s="117" t="s">
        <v>63</v>
      </c>
      <c r="X93" s="117"/>
      <c r="Y93" s="106"/>
      <c r="Z93" s="106"/>
      <c r="AA93" s="106"/>
      <c r="AB93" s="106"/>
      <c r="AC93" s="120" t="s">
        <v>63</v>
      </c>
    </row>
    <row r="94" spans="1:29" ht="33" x14ac:dyDescent="0.3">
      <c r="A94" s="115">
        <v>83</v>
      </c>
      <c r="B94" s="117" t="s">
        <v>169</v>
      </c>
      <c r="C94" s="125">
        <v>45468.501944444448</v>
      </c>
      <c r="D94" s="101" t="s">
        <v>63</v>
      </c>
      <c r="E94" s="101" t="s">
        <v>63</v>
      </c>
      <c r="F94" s="103"/>
      <c r="G94" s="102"/>
      <c r="H94" s="117"/>
      <c r="I94" s="117" t="s">
        <v>60</v>
      </c>
      <c r="J94" s="125">
        <v>45489.707384259258</v>
      </c>
      <c r="K94" s="121" t="s">
        <v>60</v>
      </c>
      <c r="L94" s="142">
        <f t="shared" si="1"/>
        <v>21.205439814810234</v>
      </c>
      <c r="M94" s="104" t="s">
        <v>80</v>
      </c>
      <c r="N94" t="s">
        <v>255</v>
      </c>
      <c r="O94" s="102"/>
      <c r="P94" s="105"/>
      <c r="Q94" s="105"/>
      <c r="R94" s="105"/>
      <c r="S94" t="s">
        <v>75</v>
      </c>
      <c r="T94" s="147"/>
      <c r="U94" s="150"/>
      <c r="V94" s="151"/>
      <c r="W94" s="117"/>
      <c r="X94" s="117"/>
      <c r="Y94" s="106"/>
      <c r="Z94" s="106"/>
      <c r="AA94" s="106"/>
      <c r="AB94" s="106"/>
      <c r="AC94" s="120" t="s">
        <v>63</v>
      </c>
    </row>
    <row r="95" spans="1:29" ht="33" x14ac:dyDescent="0.3">
      <c r="A95" s="115">
        <v>84</v>
      </c>
      <c r="B95" s="117" t="s">
        <v>170</v>
      </c>
      <c r="C95" s="125">
        <v>45392.693437499998</v>
      </c>
      <c r="D95" s="101" t="s">
        <v>63</v>
      </c>
      <c r="E95" s="101" t="s">
        <v>63</v>
      </c>
      <c r="F95" s="103"/>
      <c r="G95" s="102"/>
      <c r="H95" s="117"/>
      <c r="I95" s="117" t="s">
        <v>60</v>
      </c>
      <c r="J95" s="125">
        <v>45415.504143518519</v>
      </c>
      <c r="K95" s="121" t="s">
        <v>60</v>
      </c>
      <c r="L95" s="142">
        <f t="shared" si="1"/>
        <v>22.810706018521159</v>
      </c>
      <c r="M95" s="104" t="s">
        <v>80</v>
      </c>
      <c r="N95" t="s">
        <v>256</v>
      </c>
      <c r="O95" s="102"/>
      <c r="P95" s="105"/>
      <c r="Q95" s="105"/>
      <c r="R95" s="105"/>
      <c r="S95" t="s">
        <v>76</v>
      </c>
      <c r="T95" s="147"/>
      <c r="U95" s="150"/>
      <c r="V95" s="151"/>
      <c r="W95" s="117"/>
      <c r="X95" s="117" t="s">
        <v>63</v>
      </c>
      <c r="Y95" s="106"/>
      <c r="Z95" s="106"/>
      <c r="AA95" s="106"/>
      <c r="AB95" s="106"/>
      <c r="AC95" s="120" t="s">
        <v>63</v>
      </c>
    </row>
    <row r="96" spans="1:29" ht="33" x14ac:dyDescent="0.3">
      <c r="A96" s="115">
        <v>85</v>
      </c>
      <c r="B96" s="117" t="s">
        <v>171</v>
      </c>
      <c r="C96" s="125">
        <v>45411.669722222221</v>
      </c>
      <c r="D96" s="101" t="s">
        <v>63</v>
      </c>
      <c r="E96" s="101" t="s">
        <v>63</v>
      </c>
      <c r="F96" s="103"/>
      <c r="G96" s="102"/>
      <c r="H96" s="117"/>
      <c r="I96" s="117" t="s">
        <v>60</v>
      </c>
      <c r="J96" s="125">
        <v>45434.677881944444</v>
      </c>
      <c r="K96" s="121" t="s">
        <v>60</v>
      </c>
      <c r="L96" s="142">
        <f t="shared" si="1"/>
        <v>23.008159722223354</v>
      </c>
      <c r="M96" s="104" t="s">
        <v>80</v>
      </c>
      <c r="N96" t="s">
        <v>257</v>
      </c>
      <c r="O96" s="102"/>
      <c r="P96" s="105"/>
      <c r="Q96" s="105"/>
      <c r="R96" s="105"/>
      <c r="S96" t="s">
        <v>72</v>
      </c>
      <c r="T96" s="147"/>
      <c r="U96" s="150"/>
      <c r="V96" s="151"/>
      <c r="W96" s="117"/>
      <c r="X96" s="117"/>
      <c r="Y96" s="106"/>
      <c r="Z96" s="106"/>
      <c r="AA96" s="106"/>
      <c r="AB96" s="106"/>
      <c r="AC96" s="120" t="s">
        <v>63</v>
      </c>
    </row>
    <row r="97" spans="1:29" ht="33" x14ac:dyDescent="0.3">
      <c r="A97" s="115">
        <v>86</v>
      </c>
      <c r="B97" s="117" t="s">
        <v>172</v>
      </c>
      <c r="C97" s="125">
        <v>45426.742835648147</v>
      </c>
      <c r="D97" s="101" t="s">
        <v>63</v>
      </c>
      <c r="E97" s="101" t="s">
        <v>63</v>
      </c>
      <c r="F97" s="103"/>
      <c r="G97" s="102"/>
      <c r="H97" s="117"/>
      <c r="I97" s="117" t="s">
        <v>60</v>
      </c>
      <c r="J97" s="125">
        <v>45448.682800925926</v>
      </c>
      <c r="K97" s="121" t="s">
        <v>60</v>
      </c>
      <c r="L97" s="142">
        <f t="shared" si="1"/>
        <v>21.939965277779265</v>
      </c>
      <c r="M97" s="104" t="s">
        <v>80</v>
      </c>
      <c r="N97" t="s">
        <v>235</v>
      </c>
      <c r="O97" s="102"/>
      <c r="P97" s="105"/>
      <c r="Q97" s="105"/>
      <c r="R97" s="105"/>
      <c r="S97" t="s">
        <v>72</v>
      </c>
      <c r="T97" s="147"/>
      <c r="U97" s="150"/>
      <c r="V97" s="151"/>
      <c r="W97" s="117"/>
      <c r="X97" s="117"/>
      <c r="Y97" s="106"/>
      <c r="Z97" s="106"/>
      <c r="AA97" s="106"/>
      <c r="AB97" s="106"/>
      <c r="AC97" s="120" t="s">
        <v>63</v>
      </c>
    </row>
    <row r="98" spans="1:29" ht="33" x14ac:dyDescent="0.3">
      <c r="A98" s="115">
        <v>87</v>
      </c>
      <c r="B98" s="117" t="s">
        <v>173</v>
      </c>
      <c r="C98" s="125">
        <v>45427.934201388889</v>
      </c>
      <c r="D98" s="101" t="s">
        <v>63</v>
      </c>
      <c r="E98" s="101" t="s">
        <v>63</v>
      </c>
      <c r="F98" s="103"/>
      <c r="G98" s="102"/>
      <c r="H98" s="117"/>
      <c r="I98" s="117" t="s">
        <v>60</v>
      </c>
      <c r="J98" s="125">
        <v>45448.526909722219</v>
      </c>
      <c r="K98" s="121" t="s">
        <v>60</v>
      </c>
      <c r="L98" s="142">
        <f t="shared" si="1"/>
        <v>20.592708333329938</v>
      </c>
      <c r="M98" s="104" t="s">
        <v>80</v>
      </c>
      <c r="N98" t="s">
        <v>258</v>
      </c>
      <c r="O98" s="102"/>
      <c r="P98" s="105"/>
      <c r="Q98" s="105"/>
      <c r="R98" s="105"/>
      <c r="S98" t="s">
        <v>72</v>
      </c>
      <c r="T98" s="147"/>
      <c r="U98" s="150"/>
      <c r="V98" s="151"/>
      <c r="W98" s="117"/>
      <c r="X98" s="117"/>
      <c r="Y98" s="106"/>
      <c r="Z98" s="106"/>
      <c r="AA98" s="106"/>
      <c r="AB98" s="106"/>
      <c r="AC98" s="120" t="s">
        <v>63</v>
      </c>
    </row>
    <row r="99" spans="1:29" ht="33" x14ac:dyDescent="0.3">
      <c r="A99" s="115">
        <v>88</v>
      </c>
      <c r="B99" s="117" t="s">
        <v>174</v>
      </c>
      <c r="C99" s="125">
        <v>45381.096967592595</v>
      </c>
      <c r="D99" s="101" t="s">
        <v>63</v>
      </c>
      <c r="E99" s="101" t="s">
        <v>63</v>
      </c>
      <c r="F99" s="103"/>
      <c r="G99" s="102"/>
      <c r="H99" s="117"/>
      <c r="I99" s="117" t="s">
        <v>60</v>
      </c>
      <c r="J99" s="125">
        <v>45405.695960648147</v>
      </c>
      <c r="K99" s="121" t="s">
        <v>60</v>
      </c>
      <c r="L99" s="142">
        <f t="shared" si="1"/>
        <v>24.598993055551546</v>
      </c>
      <c r="M99" s="104" t="s">
        <v>80</v>
      </c>
      <c r="N99" t="s">
        <v>259</v>
      </c>
      <c r="O99" s="102"/>
      <c r="P99" s="105"/>
      <c r="Q99" s="105"/>
      <c r="R99" s="105"/>
      <c r="S99" t="s">
        <v>72</v>
      </c>
      <c r="T99" s="147"/>
      <c r="U99" s="150"/>
      <c r="V99" s="151"/>
      <c r="W99" s="117"/>
      <c r="X99" s="117"/>
      <c r="Y99" s="106"/>
      <c r="Z99" s="106"/>
      <c r="AA99" s="106"/>
      <c r="AB99" s="106"/>
      <c r="AC99" s="120" t="s">
        <v>63</v>
      </c>
    </row>
    <row r="100" spans="1:29" ht="33" x14ac:dyDescent="0.3">
      <c r="A100" s="115">
        <v>89</v>
      </c>
      <c r="B100" s="117" t="s">
        <v>175</v>
      </c>
      <c r="C100" s="125">
        <v>45442.927685185183</v>
      </c>
      <c r="D100" s="101" t="s">
        <v>63</v>
      </c>
      <c r="E100" s="101" t="s">
        <v>63</v>
      </c>
      <c r="F100" s="103"/>
      <c r="G100" s="102"/>
      <c r="H100" s="117"/>
      <c r="I100" s="117" t="s">
        <v>60</v>
      </c>
      <c r="J100" s="125">
        <v>45462.430671296293</v>
      </c>
      <c r="K100" s="121" t="s">
        <v>60</v>
      </c>
      <c r="L100" s="142">
        <f t="shared" si="1"/>
        <v>19.502986111110658</v>
      </c>
      <c r="M100" s="104" t="s">
        <v>80</v>
      </c>
      <c r="N100" t="s">
        <v>260</v>
      </c>
      <c r="O100" s="102"/>
      <c r="P100" s="105"/>
      <c r="Q100" s="105"/>
      <c r="R100" s="105"/>
      <c r="S100" t="s">
        <v>71</v>
      </c>
      <c r="T100" s="147"/>
      <c r="U100" s="150"/>
      <c r="V100" s="151"/>
      <c r="W100" s="117"/>
      <c r="X100" s="117"/>
      <c r="Y100" s="106"/>
      <c r="Z100" s="106"/>
      <c r="AA100" s="106"/>
      <c r="AB100" s="106"/>
      <c r="AC100" s="120" t="s">
        <v>63</v>
      </c>
    </row>
    <row r="101" spans="1:29" ht="33" x14ac:dyDescent="0.3">
      <c r="A101" s="115">
        <v>90</v>
      </c>
      <c r="B101" s="117" t="s">
        <v>176</v>
      </c>
      <c r="C101" s="125">
        <v>45454.503310185188</v>
      </c>
      <c r="D101" s="101" t="s">
        <v>63</v>
      </c>
      <c r="E101" s="101" t="s">
        <v>63</v>
      </c>
      <c r="F101" s="103"/>
      <c r="G101" s="102"/>
      <c r="H101" s="117"/>
      <c r="I101" s="117" t="s">
        <v>60</v>
      </c>
      <c r="J101" s="125">
        <v>45457.57571759259</v>
      </c>
      <c r="K101" s="121" t="s">
        <v>60</v>
      </c>
      <c r="L101" s="142">
        <f t="shared" si="1"/>
        <v>3.072407407402352</v>
      </c>
      <c r="M101" s="104" t="s">
        <v>80</v>
      </c>
      <c r="N101" t="s">
        <v>261</v>
      </c>
      <c r="O101" s="102"/>
      <c r="P101" s="105"/>
      <c r="Q101" s="105"/>
      <c r="R101" s="105"/>
      <c r="S101" t="s">
        <v>336</v>
      </c>
      <c r="T101" s="147"/>
      <c r="U101" s="150"/>
      <c r="V101" s="151"/>
      <c r="W101" s="117"/>
      <c r="X101" s="117" t="s">
        <v>63</v>
      </c>
      <c r="Y101" s="106"/>
      <c r="Z101" s="106"/>
      <c r="AA101" s="106"/>
      <c r="AB101" s="106"/>
      <c r="AC101" s="120" t="s">
        <v>63</v>
      </c>
    </row>
    <row r="102" spans="1:29" ht="33" x14ac:dyDescent="0.3">
      <c r="A102" s="115">
        <v>91</v>
      </c>
      <c r="B102" s="117" t="s">
        <v>177</v>
      </c>
      <c r="C102" s="125">
        <v>45404.562581018516</v>
      </c>
      <c r="D102" s="101" t="s">
        <v>63</v>
      </c>
      <c r="E102" s="101" t="s">
        <v>63</v>
      </c>
      <c r="F102" s="103"/>
      <c r="G102" s="102"/>
      <c r="H102" s="117"/>
      <c r="I102" s="117" t="s">
        <v>60</v>
      </c>
      <c r="J102" s="125">
        <v>45426.695937500001</v>
      </c>
      <c r="K102" s="121" t="s">
        <v>60</v>
      </c>
      <c r="L102" s="142">
        <f t="shared" si="1"/>
        <v>22.133356481484952</v>
      </c>
      <c r="M102" s="104" t="s">
        <v>80</v>
      </c>
      <c r="N102" t="s">
        <v>262</v>
      </c>
      <c r="O102" s="102"/>
      <c r="P102" s="105"/>
      <c r="Q102" s="105"/>
      <c r="R102" s="105"/>
      <c r="S102" t="s">
        <v>71</v>
      </c>
      <c r="T102" s="147"/>
      <c r="U102" s="150"/>
      <c r="V102" s="151"/>
      <c r="W102" s="117"/>
      <c r="X102" s="117" t="s">
        <v>63</v>
      </c>
      <c r="Y102" s="106"/>
      <c r="Z102" s="106"/>
      <c r="AA102" s="106"/>
      <c r="AB102" s="106"/>
      <c r="AC102" s="120" t="s">
        <v>63</v>
      </c>
    </row>
    <row r="103" spans="1:29" s="146" customFormat="1" ht="33" x14ac:dyDescent="0.3">
      <c r="A103" s="115">
        <v>92</v>
      </c>
      <c r="B103" s="117" t="s">
        <v>178</v>
      </c>
      <c r="C103" s="125">
        <v>45426.760706018518</v>
      </c>
      <c r="D103" s="101" t="s">
        <v>63</v>
      </c>
      <c r="E103" s="101" t="s">
        <v>63</v>
      </c>
      <c r="F103" s="103"/>
      <c r="G103" s="102"/>
      <c r="H103" s="117"/>
      <c r="I103" s="117" t="s">
        <v>60</v>
      </c>
      <c r="J103" s="125">
        <v>45462.634745370371</v>
      </c>
      <c r="K103" s="121" t="s">
        <v>179</v>
      </c>
      <c r="L103" s="142">
        <f t="shared" si="1"/>
        <v>35.874039351852844</v>
      </c>
      <c r="M103" s="104" t="s">
        <v>80</v>
      </c>
      <c r="N103" s="146" t="s">
        <v>263</v>
      </c>
      <c r="O103" s="102"/>
      <c r="P103" s="105"/>
      <c r="Q103" s="105"/>
      <c r="R103" s="105"/>
      <c r="S103" t="s">
        <v>73</v>
      </c>
      <c r="T103" s="147"/>
      <c r="U103" s="150"/>
      <c r="V103" s="151"/>
      <c r="W103" s="117"/>
      <c r="X103" s="117"/>
      <c r="Y103" s="106"/>
      <c r="Z103" s="106"/>
      <c r="AA103" s="106"/>
      <c r="AB103" s="106"/>
      <c r="AC103" s="120" t="s">
        <v>63</v>
      </c>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25" right="0.25" top="0.75" bottom="0.75" header="0.3" footer="0.3"/>
  <pageSetup paperSize="190"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05"/>
  <sheetViews>
    <sheetView topLeftCell="A94" zoomScaleNormal="100" workbookViewId="0">
      <selection activeCell="A105" sqref="A105:XFD105"/>
    </sheetView>
  </sheetViews>
  <sheetFormatPr baseColWidth="10" defaultRowHeight="12.75" x14ac:dyDescent="0.2"/>
  <cols>
    <col min="1" max="1" width="4.85546875" style="4" customWidth="1"/>
    <col min="2" max="2" width="9.140625" style="4" customWidth="1"/>
    <col min="3" max="3" width="37.28515625" style="18" customWidth="1"/>
    <col min="4" max="4" width="12.5703125" style="4" customWidth="1"/>
    <col min="5" max="5" width="75.42578125" style="4" bestFit="1" customWidth="1"/>
    <col min="6" max="6" width="12.7109375" style="4" customWidth="1"/>
    <col min="7" max="7" width="16.5703125" style="4" customWidth="1"/>
    <col min="8" max="8" width="26.5703125" style="3" customWidth="1"/>
    <col min="9" max="9" width="18.140625" style="3" customWidth="1"/>
    <col min="10" max="10" width="12.42578125" style="4" customWidth="1"/>
    <col min="11" max="11" width="14.7109375" style="19" bestFit="1" customWidth="1"/>
    <col min="12" max="12" width="13.42578125" style="4" customWidth="1"/>
    <col min="13" max="13" width="14.7109375" style="19" customWidth="1"/>
    <col min="14" max="14" width="13" style="4" customWidth="1"/>
    <col min="15" max="15" width="17.140625" style="4" hidden="1" customWidth="1"/>
    <col min="16" max="16" width="11.42578125" style="4" hidden="1" customWidth="1"/>
    <col min="17" max="17" width="19.140625" style="4" hidden="1" customWidth="1"/>
    <col min="18" max="18" width="17.5703125" style="4" hidden="1" customWidth="1"/>
    <col min="19" max="19" width="14.85546875" style="4" hidden="1" customWidth="1"/>
    <col min="20" max="20" width="14.42578125" style="4" hidden="1" customWidth="1"/>
    <col min="21" max="21" width="12.5703125" style="4" hidden="1" customWidth="1"/>
    <col min="22" max="22" width="27.85546875" style="4" bestFit="1" customWidth="1"/>
    <col min="23" max="16384" width="11.42578125" style="4"/>
  </cols>
  <sheetData>
    <row r="1" spans="1:50" s="3" customFormat="1" x14ac:dyDescent="0.2"/>
    <row r="2" spans="1:50" s="3" customFormat="1" x14ac:dyDescent="0.2"/>
    <row r="3" spans="1:50" s="3" customFormat="1" x14ac:dyDescent="0.2"/>
    <row r="4" spans="1:50" s="3" customFormat="1" x14ac:dyDescent="0.2"/>
    <row r="5" spans="1:50" s="3" customFormat="1" x14ac:dyDescent="0.2"/>
    <row r="6" spans="1:50" s="3" customFormat="1" x14ac:dyDescent="0.2"/>
    <row r="7" spans="1:50" ht="72" customHeight="1" x14ac:dyDescent="0.25">
      <c r="A7" s="168" t="s">
        <v>41</v>
      </c>
      <c r="B7" s="169"/>
      <c r="C7" s="169"/>
      <c r="D7" s="66"/>
      <c r="E7" s="66"/>
      <c r="F7" s="67"/>
      <c r="G7" s="67"/>
      <c r="H7" s="67"/>
      <c r="I7" s="67"/>
      <c r="J7" s="5"/>
      <c r="K7" s="9"/>
      <c r="L7" s="5"/>
      <c r="M7" s="10"/>
      <c r="N7" s="11"/>
    </row>
    <row r="8" spans="1:50" ht="15.75" x14ac:dyDescent="0.25">
      <c r="A8" s="5" t="s">
        <v>79</v>
      </c>
      <c r="B8" s="5"/>
      <c r="C8" s="6" t="s">
        <v>332</v>
      </c>
      <c r="D8" s="5"/>
      <c r="E8" s="5"/>
      <c r="F8" s="5"/>
      <c r="G8" s="5"/>
      <c r="H8" s="7"/>
      <c r="I8" s="8"/>
      <c r="J8" s="5"/>
      <c r="K8"/>
      <c r="L8" s="5"/>
      <c r="M8" s="10"/>
      <c r="N8" s="11"/>
    </row>
    <row r="9" spans="1:50" ht="20.25" customHeight="1" thickBot="1" x14ac:dyDescent="0.3">
      <c r="A9" s="12" t="s">
        <v>42</v>
      </c>
      <c r="B9" s="12"/>
      <c r="C9" s="13"/>
      <c r="D9" s="12"/>
      <c r="E9" s="12"/>
      <c r="F9" s="12"/>
      <c r="G9" s="12"/>
      <c r="H9" s="8"/>
      <c r="I9" s="8"/>
      <c r="J9" s="8"/>
      <c r="K9" s="9"/>
      <c r="L9" s="8"/>
      <c r="M9" s="10"/>
      <c r="N9" s="14"/>
      <c r="T9" s="4" t="s">
        <v>43</v>
      </c>
      <c r="U9" s="4" t="s">
        <v>43</v>
      </c>
    </row>
    <row r="10" spans="1:50" s="31" customFormat="1" ht="63.75" x14ac:dyDescent="0.2">
      <c r="A10" s="65" t="s">
        <v>44</v>
      </c>
      <c r="B10" s="65" t="s">
        <v>45</v>
      </c>
      <c r="C10" s="68" t="s">
        <v>46</v>
      </c>
      <c r="D10" s="65" t="s">
        <v>47</v>
      </c>
      <c r="E10" s="65" t="s">
        <v>48</v>
      </c>
      <c r="F10" s="65" t="s">
        <v>49</v>
      </c>
      <c r="G10" s="65" t="s">
        <v>50</v>
      </c>
      <c r="H10" s="65" t="s">
        <v>51</v>
      </c>
      <c r="I10" s="65" t="s">
        <v>52</v>
      </c>
      <c r="J10" s="69" t="s">
        <v>53</v>
      </c>
      <c r="K10" s="65" t="s">
        <v>54</v>
      </c>
      <c r="L10" s="118" t="s">
        <v>55</v>
      </c>
      <c r="M10" s="65"/>
      <c r="N10" s="65"/>
      <c r="O10" s="107"/>
      <c r="Q10" s="32" t="s">
        <v>56</v>
      </c>
      <c r="R10" s="32" t="s">
        <v>57</v>
      </c>
      <c r="S10" s="32" t="s">
        <v>58</v>
      </c>
      <c r="T10" s="31" t="s">
        <v>39</v>
      </c>
      <c r="U10" s="31" t="s">
        <v>40</v>
      </c>
    </row>
    <row r="11" spans="1:50" ht="39" customHeight="1" x14ac:dyDescent="0.2">
      <c r="A11" s="65"/>
      <c r="B11" s="65"/>
      <c r="C11" s="68"/>
      <c r="D11" s="65"/>
      <c r="E11" s="65"/>
      <c r="F11" s="65"/>
      <c r="G11" s="65"/>
      <c r="H11" s="65"/>
      <c r="I11" s="65"/>
      <c r="J11" s="69"/>
      <c r="K11" s="65"/>
      <c r="L11" s="65"/>
      <c r="M11" s="65"/>
      <c r="N11" s="118" t="s">
        <v>59</v>
      </c>
      <c r="O11" s="107"/>
      <c r="Q11" s="15">
        <f>COUNT(A15:A16)</f>
        <v>2</v>
      </c>
      <c r="R11" s="15" t="e">
        <f>DCOUNT(#REF!,#REF!,T9:U10)</f>
        <v>#REF!</v>
      </c>
      <c r="S11" s="15" t="e">
        <f>DCOUNT(N12:N16,N12,T2:U3)</f>
        <v>#VALUE!</v>
      </c>
    </row>
    <row r="12" spans="1:50" ht="15.75" x14ac:dyDescent="0.2">
      <c r="A12" s="65" t="s">
        <v>60</v>
      </c>
      <c r="B12" s="65"/>
      <c r="C12" s="68"/>
      <c r="D12" s="65"/>
      <c r="E12" s="65"/>
      <c r="F12" s="65"/>
      <c r="G12" s="65"/>
      <c r="H12" s="65"/>
      <c r="I12" s="65"/>
      <c r="J12" s="69"/>
      <c r="K12" s="65"/>
      <c r="L12" s="65"/>
      <c r="M12" s="65"/>
      <c r="N12" s="65"/>
      <c r="O12" s="107"/>
      <c r="Q12" s="16"/>
      <c r="R12" s="17"/>
      <c r="S12" s="17"/>
      <c r="V12" s="114"/>
    </row>
    <row r="13" spans="1:50" s="31" customFormat="1" ht="15" x14ac:dyDescent="0.25">
      <c r="A13" s="86">
        <v>1</v>
      </c>
      <c r="B13" s="86"/>
      <c r="C13" t="s">
        <v>285</v>
      </c>
      <c r="D13" s="86"/>
      <c r="E13" t="s">
        <v>325</v>
      </c>
      <c r="F13" s="86" t="s">
        <v>67</v>
      </c>
      <c r="G13"/>
      <c r="H13" t="s">
        <v>87</v>
      </c>
      <c r="I13" s="144">
        <v>45376.842592592591</v>
      </c>
      <c r="J13" t="s">
        <v>180</v>
      </c>
      <c r="K13" s="144">
        <v>45376.842592592591</v>
      </c>
      <c r="L13" s="90"/>
      <c r="M13" s="90"/>
      <c r="N13" s="144">
        <v>45408.660474537035</v>
      </c>
      <c r="O13" s="108"/>
      <c r="P13" s="82"/>
      <c r="Q13" s="91"/>
      <c r="R13" s="92"/>
      <c r="S13" s="92"/>
      <c r="T13" s="82"/>
      <c r="U13" s="82"/>
      <c r="V13" s="124"/>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row>
    <row r="14" spans="1:50" s="31" customFormat="1" ht="15" x14ac:dyDescent="0.25">
      <c r="A14" s="86">
        <v>2</v>
      </c>
      <c r="B14" s="86"/>
      <c r="C14" t="s">
        <v>286</v>
      </c>
      <c r="D14" s="86"/>
      <c r="E14" t="s">
        <v>325</v>
      </c>
      <c r="F14" s="86" t="s">
        <v>67</v>
      </c>
      <c r="G14"/>
      <c r="H14" t="s">
        <v>88</v>
      </c>
      <c r="I14" s="144">
        <v>45457.545972222222</v>
      </c>
      <c r="J14" t="s">
        <v>181</v>
      </c>
      <c r="K14" s="144">
        <v>45457.545972222222</v>
      </c>
      <c r="L14" s="90"/>
      <c r="M14" s="87"/>
      <c r="N14" s="144">
        <v>45463.613391203704</v>
      </c>
      <c r="O14" s="108"/>
      <c r="P14" s="82"/>
      <c r="Q14" s="91"/>
      <c r="R14" s="92"/>
      <c r="S14" s="92"/>
      <c r="T14" s="82"/>
      <c r="U14" s="82"/>
      <c r="V14" s="113"/>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row>
    <row r="15" spans="1:50" s="33" customFormat="1" ht="15" x14ac:dyDescent="0.25">
      <c r="A15" s="93">
        <v>3</v>
      </c>
      <c r="B15" s="93"/>
      <c r="C15" s="145" t="s">
        <v>330</v>
      </c>
      <c r="D15" s="93" t="s">
        <v>331</v>
      </c>
      <c r="E15" t="s">
        <v>325</v>
      </c>
      <c r="F15" s="86" t="s">
        <v>67</v>
      </c>
      <c r="G15"/>
      <c r="H15" t="s">
        <v>89</v>
      </c>
      <c r="I15" s="144">
        <v>45406.401342592595</v>
      </c>
      <c r="J15" t="s">
        <v>182</v>
      </c>
      <c r="K15" s="144">
        <v>45406.401342592595</v>
      </c>
      <c r="L15" s="94"/>
      <c r="M15" s="99"/>
      <c r="N15" s="144">
        <v>45428.636828703704</v>
      </c>
      <c r="O15" s="109"/>
      <c r="P15" s="82"/>
      <c r="Q15" s="82"/>
      <c r="R15" s="82"/>
      <c r="S15" s="82"/>
      <c r="T15" s="82"/>
      <c r="U15" s="82"/>
      <c r="V15" s="113"/>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row>
    <row r="16" spans="1:50" s="33" customFormat="1" ht="15" x14ac:dyDescent="0.25">
      <c r="A16" s="86">
        <v>4</v>
      </c>
      <c r="B16" s="93"/>
      <c r="C16" t="s">
        <v>264</v>
      </c>
      <c r="D16" s="93"/>
      <c r="E16" t="s">
        <v>325</v>
      </c>
      <c r="F16" s="86" t="s">
        <v>67</v>
      </c>
      <c r="G16"/>
      <c r="H16" t="s">
        <v>90</v>
      </c>
      <c r="I16" s="144">
        <v>45460.434317129628</v>
      </c>
      <c r="J16" t="s">
        <v>65</v>
      </c>
      <c r="K16" s="144">
        <v>45460.434317129628</v>
      </c>
      <c r="L16" s="95"/>
      <c r="M16" s="99"/>
      <c r="N16" s="144">
        <v>45468.546319444446</v>
      </c>
      <c r="O16" s="109"/>
      <c r="P16" s="82"/>
      <c r="Q16" s="82"/>
      <c r="R16" s="82"/>
      <c r="S16" s="82"/>
      <c r="T16" s="82"/>
      <c r="U16" s="82"/>
      <c r="V16" s="113"/>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row>
    <row r="17" spans="1:50" ht="15" x14ac:dyDescent="0.25">
      <c r="A17" s="86">
        <v>5</v>
      </c>
      <c r="B17" s="84"/>
      <c r="C17" t="s">
        <v>265</v>
      </c>
      <c r="D17" s="84"/>
      <c r="E17" t="s">
        <v>20</v>
      </c>
      <c r="F17" s="86" t="s">
        <v>67</v>
      </c>
      <c r="G17"/>
      <c r="H17" t="s">
        <v>91</v>
      </c>
      <c r="I17" s="144">
        <v>45378.891168981485</v>
      </c>
      <c r="J17" t="s">
        <v>183</v>
      </c>
      <c r="K17" s="144">
        <v>45378.891168981485</v>
      </c>
      <c r="L17" s="85">
        <v>45404</v>
      </c>
      <c r="M17" s="100"/>
      <c r="N17" s="144">
        <v>45434.607453703706</v>
      </c>
      <c r="O17" s="110"/>
      <c r="P17" s="83"/>
      <c r="Q17" s="83"/>
      <c r="R17" s="83"/>
      <c r="S17" s="83"/>
      <c r="T17" s="83"/>
      <c r="U17" s="83"/>
      <c r="V17" s="11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row>
    <row r="18" spans="1:50" ht="15" x14ac:dyDescent="0.25">
      <c r="A18" s="93">
        <v>6</v>
      </c>
      <c r="B18" s="84"/>
      <c r="C18" t="s">
        <v>287</v>
      </c>
      <c r="D18" s="84"/>
      <c r="E18" t="s">
        <v>325</v>
      </c>
      <c r="F18" s="86" t="s">
        <v>67</v>
      </c>
      <c r="G18"/>
      <c r="H18" t="s">
        <v>92</v>
      </c>
      <c r="I18" s="144">
        <v>45381.457106481481</v>
      </c>
      <c r="J18" t="s">
        <v>184</v>
      </c>
      <c r="K18" s="144">
        <v>45381.457106481481</v>
      </c>
      <c r="L18" s="85"/>
      <c r="M18" s="100"/>
      <c r="N18" s="144">
        <v>45391.532175925924</v>
      </c>
      <c r="O18" s="110"/>
      <c r="P18" s="83"/>
      <c r="Q18" s="83"/>
      <c r="R18" s="83"/>
      <c r="S18" s="83"/>
      <c r="T18" s="83"/>
      <c r="U18" s="83"/>
      <c r="V18" s="11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row>
    <row r="19" spans="1:50" ht="15" x14ac:dyDescent="0.25">
      <c r="A19" s="86">
        <v>7</v>
      </c>
      <c r="B19" s="84"/>
      <c r="C19" t="s">
        <v>288</v>
      </c>
      <c r="D19" s="84" t="s">
        <v>331</v>
      </c>
      <c r="E19" t="s">
        <v>325</v>
      </c>
      <c r="F19" s="86" t="s">
        <v>67</v>
      </c>
      <c r="G19"/>
      <c r="H19" t="s">
        <v>93</v>
      </c>
      <c r="I19" s="144">
        <v>45466.495069444441</v>
      </c>
      <c r="J19" t="s">
        <v>185</v>
      </c>
      <c r="K19" s="144">
        <v>45466.495069444441</v>
      </c>
      <c r="L19" s="85"/>
      <c r="M19" s="100"/>
      <c r="N19" s="144">
        <v>45485.655844907407</v>
      </c>
      <c r="O19" s="110"/>
      <c r="P19" s="83"/>
      <c r="Q19" s="83"/>
      <c r="R19" s="83"/>
      <c r="S19" s="83"/>
      <c r="T19" s="83"/>
      <c r="U19" s="83"/>
      <c r="V19" s="11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row>
    <row r="20" spans="1:50" ht="15" x14ac:dyDescent="0.25">
      <c r="A20" s="86">
        <v>8</v>
      </c>
      <c r="B20" s="84"/>
      <c r="C20" t="s">
        <v>289</v>
      </c>
      <c r="D20" s="84"/>
      <c r="E20" t="s">
        <v>325</v>
      </c>
      <c r="F20" s="86" t="s">
        <v>67</v>
      </c>
      <c r="G20"/>
      <c r="H20" t="s">
        <v>94</v>
      </c>
      <c r="I20" s="144">
        <v>45407.478993055556</v>
      </c>
      <c r="J20" t="s">
        <v>186</v>
      </c>
      <c r="K20" s="144">
        <v>45407.478993055556</v>
      </c>
      <c r="L20" s="97"/>
      <c r="M20" s="100"/>
      <c r="N20" s="144">
        <v>45429.446493055555</v>
      </c>
      <c r="O20" s="110"/>
      <c r="P20" s="83"/>
      <c r="Q20" s="83"/>
      <c r="R20" s="83"/>
      <c r="S20" s="83"/>
      <c r="T20" s="83"/>
      <c r="U20" s="83"/>
      <c r="V20" s="11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row>
    <row r="21" spans="1:50" ht="15" x14ac:dyDescent="0.25">
      <c r="A21" s="93">
        <v>9</v>
      </c>
      <c r="B21" s="84"/>
      <c r="C21" t="s">
        <v>290</v>
      </c>
      <c r="D21" s="84"/>
      <c r="E21" t="s">
        <v>325</v>
      </c>
      <c r="F21" s="86" t="s">
        <v>67</v>
      </c>
      <c r="G21"/>
      <c r="H21" t="s">
        <v>95</v>
      </c>
      <c r="I21" s="144">
        <v>45454.954733796294</v>
      </c>
      <c r="J21" t="s">
        <v>187</v>
      </c>
      <c r="K21" s="144">
        <v>45454.954733796294</v>
      </c>
      <c r="L21" s="97"/>
      <c r="M21" s="100"/>
      <c r="N21" s="144">
        <v>45463.603310185186</v>
      </c>
      <c r="O21" s="110"/>
      <c r="P21" s="83"/>
      <c r="Q21" s="83"/>
      <c r="R21" s="83"/>
      <c r="S21" s="83"/>
      <c r="T21" s="83"/>
      <c r="U21" s="83"/>
      <c r="V21" s="11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row>
    <row r="22" spans="1:50" ht="15" x14ac:dyDescent="0.25">
      <c r="A22" s="86">
        <v>10</v>
      </c>
      <c r="B22" s="84"/>
      <c r="C22" t="s">
        <v>291</v>
      </c>
      <c r="D22" s="84"/>
      <c r="E22" t="s">
        <v>325</v>
      </c>
      <c r="F22" s="86" t="s">
        <v>67</v>
      </c>
      <c r="G22"/>
      <c r="H22" t="s">
        <v>96</v>
      </c>
      <c r="I22" s="144">
        <v>45384.836018518516</v>
      </c>
      <c r="J22" t="s">
        <v>188</v>
      </c>
      <c r="K22" s="144">
        <v>45384.836018518516</v>
      </c>
      <c r="L22" s="97"/>
      <c r="M22" s="100"/>
      <c r="N22" s="144">
        <v>45407.675474537034</v>
      </c>
      <c r="O22" s="110"/>
      <c r="P22" s="83"/>
      <c r="Q22" s="83"/>
      <c r="R22" s="83"/>
      <c r="S22" s="83"/>
      <c r="T22" s="83"/>
      <c r="U22" s="83"/>
      <c r="V22" s="11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row>
    <row r="23" spans="1:50" s="31" customFormat="1" ht="15" x14ac:dyDescent="0.25">
      <c r="A23" s="86">
        <v>11</v>
      </c>
      <c r="B23" s="88"/>
      <c r="C23" t="s">
        <v>292</v>
      </c>
      <c r="D23" s="88"/>
      <c r="E23" t="s">
        <v>20</v>
      </c>
      <c r="F23" s="86" t="s">
        <v>67</v>
      </c>
      <c r="G23"/>
      <c r="H23" t="s">
        <v>97</v>
      </c>
      <c r="I23" s="144">
        <v>45448.536354166667</v>
      </c>
      <c r="J23" t="s">
        <v>189</v>
      </c>
      <c r="K23" s="144">
        <v>45448.536354166667</v>
      </c>
      <c r="L23" s="96"/>
      <c r="M23" s="94"/>
      <c r="N23" s="144">
        <v>45454.645844907405</v>
      </c>
      <c r="O23" s="111"/>
      <c r="P23" s="82"/>
      <c r="Q23" s="82"/>
      <c r="R23" s="82"/>
      <c r="S23" s="82"/>
      <c r="T23" s="82"/>
      <c r="U23" s="82"/>
      <c r="V23" s="113"/>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row>
    <row r="24" spans="1:50" s="31" customFormat="1" ht="15" x14ac:dyDescent="0.25">
      <c r="A24" s="93">
        <v>12</v>
      </c>
      <c r="B24" s="88"/>
      <c r="C24" t="s">
        <v>266</v>
      </c>
      <c r="D24" s="88"/>
      <c r="E24" t="s">
        <v>20</v>
      </c>
      <c r="F24" s="86" t="s">
        <v>67</v>
      </c>
      <c r="G24"/>
      <c r="H24" t="s">
        <v>98</v>
      </c>
      <c r="I24" s="144">
        <v>45437.622303240743</v>
      </c>
      <c r="J24" t="s">
        <v>190</v>
      </c>
      <c r="K24" s="144">
        <v>45437.622303240743</v>
      </c>
      <c r="L24" s="85"/>
      <c r="M24" s="100"/>
      <c r="N24" s="144">
        <v>45441.542245370372</v>
      </c>
      <c r="O24" s="111"/>
      <c r="P24" s="82"/>
      <c r="Q24" s="82"/>
      <c r="R24" s="82"/>
      <c r="S24" s="82"/>
      <c r="T24" s="82"/>
      <c r="U24" s="82"/>
      <c r="V24" s="113"/>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row>
    <row r="25" spans="1:50" s="31" customFormat="1" ht="15" x14ac:dyDescent="0.25">
      <c r="A25" s="86">
        <v>13</v>
      </c>
      <c r="B25" s="88"/>
      <c r="C25" t="s">
        <v>330</v>
      </c>
      <c r="D25" s="88"/>
      <c r="E25" t="s">
        <v>325</v>
      </c>
      <c r="F25" s="86" t="s">
        <v>67</v>
      </c>
      <c r="G25"/>
      <c r="H25" t="s">
        <v>99</v>
      </c>
      <c r="I25" s="144">
        <v>45418.447025462963</v>
      </c>
      <c r="J25" t="s">
        <v>191</v>
      </c>
      <c r="K25" s="144">
        <v>45418.447025462963</v>
      </c>
      <c r="L25" s="98"/>
      <c r="M25" s="100"/>
      <c r="N25" s="144">
        <v>45439.515277777777</v>
      </c>
      <c r="O25" s="111"/>
      <c r="P25" s="82"/>
      <c r="Q25" s="82"/>
      <c r="R25" s="82"/>
      <c r="S25" s="82"/>
      <c r="T25" s="82"/>
      <c r="U25" s="82"/>
      <c r="V25" s="113"/>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row>
    <row r="26" spans="1:50" s="31" customFormat="1" ht="15" x14ac:dyDescent="0.25">
      <c r="A26" s="86">
        <v>14</v>
      </c>
      <c r="B26" s="88"/>
      <c r="C26" t="s">
        <v>293</v>
      </c>
      <c r="D26" s="88"/>
      <c r="E26" t="s">
        <v>20</v>
      </c>
      <c r="F26" s="86" t="s">
        <v>67</v>
      </c>
      <c r="G26" t="s">
        <v>327</v>
      </c>
      <c r="H26" t="s">
        <v>100</v>
      </c>
      <c r="I26" s="144">
        <v>45392.692847222221</v>
      </c>
      <c r="J26" t="s">
        <v>192</v>
      </c>
      <c r="K26" s="144">
        <v>45392.692847222221</v>
      </c>
      <c r="L26" s="98"/>
      <c r="M26" s="100"/>
      <c r="N26" s="144">
        <v>45397.568287037036</v>
      </c>
      <c r="O26" s="111"/>
      <c r="P26" s="82"/>
      <c r="Q26" s="82"/>
      <c r="R26" s="82"/>
      <c r="S26" s="82"/>
      <c r="T26" s="82"/>
      <c r="U26" s="82"/>
      <c r="V26" s="113"/>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row>
    <row r="27" spans="1:50" s="31" customFormat="1" ht="15" x14ac:dyDescent="0.25">
      <c r="A27" s="93">
        <v>15</v>
      </c>
      <c r="B27" s="88"/>
      <c r="C27" t="s">
        <v>267</v>
      </c>
      <c r="D27" s="88"/>
      <c r="E27" t="s">
        <v>20</v>
      </c>
      <c r="F27" s="86" t="s">
        <v>67</v>
      </c>
      <c r="G27" t="s">
        <v>328</v>
      </c>
      <c r="H27" t="s">
        <v>101</v>
      </c>
      <c r="I27" s="144">
        <v>45438.814849537041</v>
      </c>
      <c r="J27" t="s">
        <v>193</v>
      </c>
      <c r="K27" s="144">
        <v>45438.814849537041</v>
      </c>
      <c r="L27" s="98"/>
      <c r="M27" s="100"/>
      <c r="N27" s="144">
        <v>45441.533750000002</v>
      </c>
      <c r="O27" s="111"/>
      <c r="P27" s="82"/>
      <c r="Q27" s="82"/>
      <c r="R27" s="82"/>
      <c r="S27" s="82"/>
      <c r="T27" s="82"/>
      <c r="U27" s="82"/>
      <c r="V27" s="113"/>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row>
    <row r="28" spans="1:50" s="31" customFormat="1" ht="15" x14ac:dyDescent="0.25">
      <c r="A28" s="86">
        <v>16</v>
      </c>
      <c r="B28" s="88"/>
      <c r="C28" t="s">
        <v>294</v>
      </c>
      <c r="D28" s="88"/>
      <c r="E28" t="s">
        <v>325</v>
      </c>
      <c r="F28" s="86" t="s">
        <v>67</v>
      </c>
      <c r="G28" t="s">
        <v>328</v>
      </c>
      <c r="H28" t="s">
        <v>102</v>
      </c>
      <c r="I28" s="144">
        <v>45448.98164351852</v>
      </c>
      <c r="J28" t="s">
        <v>194</v>
      </c>
      <c r="K28" s="144">
        <v>45448.98164351852</v>
      </c>
      <c r="L28" s="98"/>
      <c r="M28" s="94"/>
      <c r="N28" s="144">
        <v>45450.644594907404</v>
      </c>
      <c r="O28" s="111"/>
      <c r="P28" s="82"/>
      <c r="Q28" s="82"/>
      <c r="R28" s="82"/>
      <c r="S28" s="82"/>
      <c r="T28" s="82"/>
      <c r="U28" s="82"/>
      <c r="V28" s="113"/>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row>
    <row r="29" spans="1:50" s="31" customFormat="1" ht="15" x14ac:dyDescent="0.25">
      <c r="A29" s="86">
        <v>17</v>
      </c>
      <c r="B29" s="88"/>
      <c r="C29" t="s">
        <v>268</v>
      </c>
      <c r="D29" s="88" t="s">
        <v>331</v>
      </c>
      <c r="E29" t="s">
        <v>20</v>
      </c>
      <c r="F29" s="86" t="s">
        <v>67</v>
      </c>
      <c r="G29"/>
      <c r="H29" t="s">
        <v>103</v>
      </c>
      <c r="I29" s="144">
        <v>45404.138912037037</v>
      </c>
      <c r="J29" t="s">
        <v>195</v>
      </c>
      <c r="K29" s="144">
        <v>45404.138912037037</v>
      </c>
      <c r="L29" s="98"/>
      <c r="M29" s="89"/>
      <c r="N29" s="144">
        <v>45425.608287037037</v>
      </c>
      <c r="O29" s="111"/>
      <c r="P29" s="82"/>
      <c r="Q29" s="82"/>
      <c r="R29" s="82"/>
      <c r="S29" s="82"/>
      <c r="T29" s="82"/>
      <c r="U29" s="82"/>
      <c r="V29" s="113"/>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row>
    <row r="30" spans="1:50" s="31" customFormat="1" ht="12" customHeight="1" x14ac:dyDescent="0.25">
      <c r="A30" s="93">
        <v>18</v>
      </c>
      <c r="B30" s="88"/>
      <c r="C30" t="s">
        <v>295</v>
      </c>
      <c r="D30" s="88"/>
      <c r="E30" t="s">
        <v>325</v>
      </c>
      <c r="F30" s="86" t="s">
        <v>67</v>
      </c>
      <c r="G30" t="s">
        <v>328</v>
      </c>
      <c r="H30" t="s">
        <v>104</v>
      </c>
      <c r="I30" s="144">
        <v>45469.729942129627</v>
      </c>
      <c r="J30" t="s">
        <v>196</v>
      </c>
      <c r="K30" s="144">
        <v>45469.729942129627</v>
      </c>
      <c r="L30" s="98"/>
      <c r="M30" s="100"/>
      <c r="N30" s="144">
        <v>45474.593101851853</v>
      </c>
      <c r="O30" s="111"/>
      <c r="P30" s="82"/>
      <c r="Q30" s="82"/>
      <c r="R30" s="82"/>
      <c r="S30" s="82"/>
      <c r="T30" s="82"/>
      <c r="U30" s="82"/>
      <c r="V30" s="113"/>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row>
    <row r="31" spans="1:50" s="31" customFormat="1" ht="15" x14ac:dyDescent="0.25">
      <c r="A31" s="86">
        <v>19</v>
      </c>
      <c r="B31" s="88"/>
      <c r="C31" t="s">
        <v>84</v>
      </c>
      <c r="D31" s="88"/>
      <c r="E31" t="s">
        <v>325</v>
      </c>
      <c r="F31" s="86" t="s">
        <v>67</v>
      </c>
      <c r="G31"/>
      <c r="H31" t="s">
        <v>105</v>
      </c>
      <c r="I31" s="144">
        <v>45381.462488425925</v>
      </c>
      <c r="J31" t="s">
        <v>197</v>
      </c>
      <c r="K31" s="144">
        <v>45381.462488425925</v>
      </c>
      <c r="L31" s="98"/>
      <c r="M31" s="94"/>
      <c r="N31" s="144">
        <v>45397.655787037038</v>
      </c>
      <c r="O31" s="111"/>
      <c r="P31" s="82"/>
      <c r="Q31" s="82"/>
      <c r="R31" s="82"/>
      <c r="S31" s="82"/>
      <c r="T31" s="82"/>
      <c r="U31" s="82"/>
      <c r="V31" s="113"/>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row>
    <row r="32" spans="1:50" s="31" customFormat="1" ht="15" x14ac:dyDescent="0.25">
      <c r="A32" s="86">
        <v>20</v>
      </c>
      <c r="B32" s="88"/>
      <c r="C32" t="s">
        <v>330</v>
      </c>
      <c r="D32" s="88"/>
      <c r="E32" t="s">
        <v>20</v>
      </c>
      <c r="F32" s="86" t="s">
        <v>67</v>
      </c>
      <c r="G32" t="s">
        <v>328</v>
      </c>
      <c r="H32" t="s">
        <v>106</v>
      </c>
      <c r="I32" s="144">
        <v>45469.566527777781</v>
      </c>
      <c r="J32" t="s">
        <v>198</v>
      </c>
      <c r="K32" s="144">
        <v>45469.566527777781</v>
      </c>
      <c r="L32" s="85"/>
      <c r="M32" s="100"/>
      <c r="N32" s="144">
        <v>45474.580138888887</v>
      </c>
      <c r="O32" s="111"/>
      <c r="P32" s="82"/>
      <c r="Q32" s="82"/>
      <c r="R32" s="82"/>
      <c r="S32" s="82"/>
      <c r="T32" s="82"/>
      <c r="U32" s="82"/>
      <c r="V32" s="113"/>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row>
    <row r="33" spans="1:50" s="31" customFormat="1" ht="15" x14ac:dyDescent="0.25">
      <c r="A33" s="93">
        <v>21</v>
      </c>
      <c r="B33" s="88"/>
      <c r="C33" t="s">
        <v>329</v>
      </c>
      <c r="D33" s="88"/>
      <c r="E33" t="s">
        <v>325</v>
      </c>
      <c r="F33" s="86" t="s">
        <v>67</v>
      </c>
      <c r="G33"/>
      <c r="H33" t="s">
        <v>107</v>
      </c>
      <c r="I33" s="144">
        <v>45470.683634259258</v>
      </c>
      <c r="J33" t="s">
        <v>199</v>
      </c>
      <c r="K33" s="144">
        <v>45470.683634259258</v>
      </c>
      <c r="L33" s="98"/>
      <c r="M33" s="100"/>
      <c r="N33" s="144">
        <v>45477.431423611109</v>
      </c>
      <c r="O33" s="111"/>
      <c r="P33" s="82"/>
      <c r="Q33" s="82"/>
      <c r="R33" s="82"/>
      <c r="S33" s="82"/>
      <c r="T33" s="82"/>
      <c r="U33" s="82"/>
      <c r="V33" s="113"/>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row>
    <row r="34" spans="1:50" s="31" customFormat="1" ht="15" x14ac:dyDescent="0.25">
      <c r="A34" s="86">
        <v>22</v>
      </c>
      <c r="B34" s="88"/>
      <c r="C34" t="s">
        <v>296</v>
      </c>
      <c r="D34" s="88"/>
      <c r="E34" t="s">
        <v>325</v>
      </c>
      <c r="F34" s="86" t="s">
        <v>67</v>
      </c>
      <c r="G34"/>
      <c r="H34" t="s">
        <v>108</v>
      </c>
      <c r="I34" s="144">
        <v>45392.691354166665</v>
      </c>
      <c r="J34" t="s">
        <v>200</v>
      </c>
      <c r="K34" s="144">
        <v>45392.691354166665</v>
      </c>
      <c r="L34" s="98"/>
      <c r="M34" s="100"/>
      <c r="N34" s="144">
        <v>45415.574918981481</v>
      </c>
      <c r="O34" s="111"/>
      <c r="P34" s="82"/>
      <c r="Q34" s="82"/>
      <c r="R34" s="82"/>
      <c r="S34" s="82"/>
      <c r="T34" s="82"/>
      <c r="U34" s="82"/>
      <c r="V34" s="113"/>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row>
    <row r="35" spans="1:50" s="31" customFormat="1" ht="15" x14ac:dyDescent="0.25">
      <c r="A35" s="86">
        <v>23</v>
      </c>
      <c r="B35" s="88"/>
      <c r="C35" t="s">
        <v>297</v>
      </c>
      <c r="D35" s="88"/>
      <c r="E35" t="s">
        <v>20</v>
      </c>
      <c r="F35" s="86" t="s">
        <v>67</v>
      </c>
      <c r="G35"/>
      <c r="H35" t="s">
        <v>109</v>
      </c>
      <c r="I35" s="144">
        <v>45383.496712962966</v>
      </c>
      <c r="J35" t="s">
        <v>201</v>
      </c>
      <c r="K35" s="144">
        <v>45383.496712962966</v>
      </c>
      <c r="L35" s="95"/>
      <c r="M35" s="94"/>
      <c r="N35" s="144">
        <v>45405.539479166669</v>
      </c>
      <c r="O35" s="111"/>
      <c r="P35" s="82"/>
      <c r="Q35" s="82"/>
      <c r="R35" s="82"/>
      <c r="S35" s="82"/>
      <c r="T35" s="82"/>
      <c r="U35" s="82"/>
      <c r="V35" s="113"/>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row>
    <row r="36" spans="1:50" s="31" customFormat="1" ht="15" x14ac:dyDescent="0.25">
      <c r="A36" s="93">
        <v>24</v>
      </c>
      <c r="B36" s="88"/>
      <c r="C36" t="s">
        <v>298</v>
      </c>
      <c r="D36" s="88"/>
      <c r="E36" t="s">
        <v>20</v>
      </c>
      <c r="F36" s="86" t="s">
        <v>67</v>
      </c>
      <c r="G36" t="s">
        <v>328</v>
      </c>
      <c r="H36" t="s">
        <v>110</v>
      </c>
      <c r="I36" s="144">
        <v>45446.393333333333</v>
      </c>
      <c r="J36" t="s">
        <v>202</v>
      </c>
      <c r="K36" s="144">
        <v>45446.393333333333</v>
      </c>
      <c r="L36" s="98"/>
      <c r="M36" s="89"/>
      <c r="N36" s="144">
        <v>45448.686886574076</v>
      </c>
      <c r="O36" s="111"/>
      <c r="P36" s="82"/>
      <c r="Q36" s="82"/>
      <c r="R36" s="82"/>
      <c r="S36" s="82"/>
      <c r="T36" s="82"/>
      <c r="U36" s="82"/>
      <c r="V36" s="113"/>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row>
    <row r="37" spans="1:50" s="31" customFormat="1" ht="15" x14ac:dyDescent="0.25">
      <c r="A37" s="86">
        <v>25</v>
      </c>
      <c r="B37" s="88"/>
      <c r="C37" t="s">
        <v>329</v>
      </c>
      <c r="D37" s="88"/>
      <c r="E37" t="s">
        <v>325</v>
      </c>
      <c r="F37" s="86" t="s">
        <v>67</v>
      </c>
      <c r="G37"/>
      <c r="H37" t="s">
        <v>111</v>
      </c>
      <c r="I37" s="144">
        <v>45392.558275462965</v>
      </c>
      <c r="J37" t="s">
        <v>203</v>
      </c>
      <c r="K37" s="144">
        <v>45392.558275462965</v>
      </c>
      <c r="L37" s="85"/>
      <c r="M37" s="100"/>
      <c r="N37" s="144">
        <v>45414.644386574073</v>
      </c>
      <c r="O37" s="111"/>
      <c r="P37" s="82"/>
      <c r="Q37" s="82"/>
      <c r="R37" s="82"/>
      <c r="S37" s="82"/>
      <c r="T37" s="82"/>
      <c r="U37" s="82"/>
      <c r="V37" s="113"/>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row>
    <row r="38" spans="1:50" ht="15" x14ac:dyDescent="0.25">
      <c r="A38" s="86">
        <v>26</v>
      </c>
      <c r="B38" s="88"/>
      <c r="C38" t="s">
        <v>299</v>
      </c>
      <c r="D38" s="88"/>
      <c r="E38" t="s">
        <v>325</v>
      </c>
      <c r="F38" s="86" t="s">
        <v>67</v>
      </c>
      <c r="G38"/>
      <c r="H38" t="s">
        <v>112</v>
      </c>
      <c r="I38" s="144">
        <v>45411.711597222224</v>
      </c>
      <c r="J38" t="s">
        <v>81</v>
      </c>
      <c r="K38" s="144">
        <v>45411.711597222224</v>
      </c>
      <c r="L38" s="85"/>
      <c r="M38" s="100"/>
      <c r="N38" s="144">
        <v>45428.616157407407</v>
      </c>
      <c r="V38" s="113"/>
    </row>
    <row r="39" spans="1:50" ht="15" x14ac:dyDescent="0.25">
      <c r="A39" s="93">
        <v>27</v>
      </c>
      <c r="B39" s="88"/>
      <c r="C39" t="s">
        <v>269</v>
      </c>
      <c r="D39" s="88"/>
      <c r="E39" t="s">
        <v>20</v>
      </c>
      <c r="F39" s="86" t="s">
        <v>67</v>
      </c>
      <c r="G39"/>
      <c r="H39" t="s">
        <v>113</v>
      </c>
      <c r="I39" s="144">
        <v>45427.512430555558</v>
      </c>
      <c r="J39" t="s">
        <v>204</v>
      </c>
      <c r="K39" s="144">
        <v>45427.512430555558</v>
      </c>
      <c r="L39" s="85"/>
      <c r="M39" s="100"/>
      <c r="N39" s="144">
        <v>45439.520613425928</v>
      </c>
      <c r="V39" s="113"/>
    </row>
    <row r="40" spans="1:50" ht="15" x14ac:dyDescent="0.25">
      <c r="A40" s="86">
        <v>28</v>
      </c>
      <c r="B40" s="88"/>
      <c r="C40" t="s">
        <v>288</v>
      </c>
      <c r="D40" s="88" t="s">
        <v>331</v>
      </c>
      <c r="E40" t="s">
        <v>325</v>
      </c>
      <c r="F40" s="86" t="s">
        <v>67</v>
      </c>
      <c r="G40"/>
      <c r="H40" t="s">
        <v>114</v>
      </c>
      <c r="I40" s="144">
        <v>45462.492349537039</v>
      </c>
      <c r="J40" t="s">
        <v>205</v>
      </c>
      <c r="K40" s="144">
        <v>45462.492349537039</v>
      </c>
      <c r="L40" s="85"/>
      <c r="M40" s="100"/>
      <c r="N40" s="144">
        <v>45483.658530092594</v>
      </c>
      <c r="V40" s="113"/>
    </row>
    <row r="41" spans="1:50" ht="15" x14ac:dyDescent="0.25">
      <c r="A41" s="86">
        <v>29</v>
      </c>
      <c r="B41" s="88"/>
      <c r="C41" t="s">
        <v>270</v>
      </c>
      <c r="D41" s="88"/>
      <c r="E41" t="s">
        <v>20</v>
      </c>
      <c r="F41" s="86" t="s">
        <v>67</v>
      </c>
      <c r="G41"/>
      <c r="H41" t="s">
        <v>115</v>
      </c>
      <c r="I41" s="144">
        <v>45410.47247685185</v>
      </c>
      <c r="J41" t="s">
        <v>206</v>
      </c>
      <c r="K41" s="144">
        <v>45410.47247685185</v>
      </c>
      <c r="L41" s="85"/>
      <c r="M41" s="100"/>
      <c r="N41" s="144">
        <v>45433.670312499999</v>
      </c>
      <c r="V41" s="113"/>
    </row>
    <row r="42" spans="1:50" ht="15" x14ac:dyDescent="0.25">
      <c r="A42" s="93">
        <v>30</v>
      </c>
      <c r="B42" s="88"/>
      <c r="C42" t="s">
        <v>300</v>
      </c>
      <c r="D42" s="88"/>
      <c r="E42" t="s">
        <v>325</v>
      </c>
      <c r="F42" s="86" t="s">
        <v>67</v>
      </c>
      <c r="G42"/>
      <c r="H42" t="s">
        <v>116</v>
      </c>
      <c r="I42" s="144">
        <v>45399.653124999997</v>
      </c>
      <c r="J42" t="s">
        <v>207</v>
      </c>
      <c r="K42" s="144">
        <v>45399.653124999997</v>
      </c>
      <c r="L42" s="85"/>
      <c r="M42" s="100"/>
      <c r="N42" s="144">
        <v>45422.519872685189</v>
      </c>
      <c r="V42" s="113"/>
    </row>
    <row r="43" spans="1:50" ht="15" x14ac:dyDescent="0.25">
      <c r="A43" s="86">
        <v>31</v>
      </c>
      <c r="B43" s="88"/>
      <c r="C43" t="s">
        <v>301</v>
      </c>
      <c r="D43" s="88"/>
      <c r="E43" t="s">
        <v>325</v>
      </c>
      <c r="F43" s="86" t="s">
        <v>67</v>
      </c>
      <c r="G43"/>
      <c r="H43" t="s">
        <v>117</v>
      </c>
      <c r="I43" s="144">
        <v>45400.290659722225</v>
      </c>
      <c r="J43" t="s">
        <v>208</v>
      </c>
      <c r="K43" s="144">
        <v>45400.290659722225</v>
      </c>
      <c r="L43" s="85"/>
      <c r="M43" s="100"/>
      <c r="N43" s="144">
        <v>45421.591597222221</v>
      </c>
      <c r="V43" s="113"/>
    </row>
    <row r="44" spans="1:50" ht="15" x14ac:dyDescent="0.25">
      <c r="A44" s="86">
        <v>32</v>
      </c>
      <c r="B44" s="88"/>
      <c r="C44" t="s">
        <v>329</v>
      </c>
      <c r="D44" s="88"/>
      <c r="E44" t="s">
        <v>325</v>
      </c>
      <c r="F44" s="86" t="s">
        <v>67</v>
      </c>
      <c r="G44"/>
      <c r="H44" t="s">
        <v>118</v>
      </c>
      <c r="I44" s="144">
        <v>45461.502071759256</v>
      </c>
      <c r="J44" t="s">
        <v>209</v>
      </c>
      <c r="K44" s="144">
        <v>45461.502071759256</v>
      </c>
      <c r="L44" s="85"/>
      <c r="M44" s="100"/>
      <c r="N44" s="144">
        <v>45477.528425925928</v>
      </c>
      <c r="V44" s="113"/>
    </row>
    <row r="45" spans="1:50" ht="15" x14ac:dyDescent="0.25">
      <c r="A45" s="93">
        <v>33</v>
      </c>
      <c r="B45" s="88"/>
      <c r="C45" t="s">
        <v>302</v>
      </c>
      <c r="D45" s="88"/>
      <c r="E45" t="s">
        <v>325</v>
      </c>
      <c r="F45" s="86" t="s">
        <v>67</v>
      </c>
      <c r="G45"/>
      <c r="H45" t="s">
        <v>119</v>
      </c>
      <c r="I45" s="144">
        <v>45418.722905092596</v>
      </c>
      <c r="J45" t="s">
        <v>210</v>
      </c>
      <c r="K45" s="144">
        <v>45418.722905092596</v>
      </c>
      <c r="L45" s="85"/>
      <c r="M45" s="100"/>
      <c r="N45" s="144">
        <v>45440.683125000003</v>
      </c>
      <c r="V45" s="113"/>
    </row>
    <row r="46" spans="1:50" ht="15" x14ac:dyDescent="0.25">
      <c r="A46" s="86">
        <v>34</v>
      </c>
      <c r="B46" s="88"/>
      <c r="C46" t="s">
        <v>271</v>
      </c>
      <c r="D46" s="88"/>
      <c r="E46" t="s">
        <v>325</v>
      </c>
      <c r="F46" s="86" t="s">
        <v>67</v>
      </c>
      <c r="G46" t="s">
        <v>328</v>
      </c>
      <c r="H46" t="s">
        <v>120</v>
      </c>
      <c r="I46" s="144">
        <v>45418.581192129626</v>
      </c>
      <c r="J46" t="s">
        <v>211</v>
      </c>
      <c r="K46" s="144">
        <v>45418.581192129626</v>
      </c>
      <c r="L46" s="85"/>
      <c r="M46" s="100"/>
      <c r="N46" s="144">
        <v>45421.672037037039</v>
      </c>
      <c r="V46" s="113"/>
    </row>
    <row r="47" spans="1:50" ht="15" x14ac:dyDescent="0.25">
      <c r="A47" s="86">
        <v>35</v>
      </c>
      <c r="B47" s="88"/>
      <c r="C47" t="s">
        <v>303</v>
      </c>
      <c r="D47" s="88"/>
      <c r="E47" t="s">
        <v>20</v>
      </c>
      <c r="F47" s="86" t="s">
        <v>67</v>
      </c>
      <c r="G47"/>
      <c r="H47" t="s">
        <v>121</v>
      </c>
      <c r="I47" s="144">
        <v>45439.501481481479</v>
      </c>
      <c r="J47" t="s">
        <v>212</v>
      </c>
      <c r="K47" s="144">
        <v>45439.501481481479</v>
      </c>
      <c r="L47" s="85"/>
      <c r="M47" s="100"/>
      <c r="N47" s="144">
        <v>45454.623865740738</v>
      </c>
      <c r="V47" s="113"/>
    </row>
    <row r="48" spans="1:50" ht="15" x14ac:dyDescent="0.25">
      <c r="A48" s="93">
        <v>36</v>
      </c>
      <c r="B48" s="88"/>
      <c r="C48" t="s">
        <v>304</v>
      </c>
      <c r="D48" s="88"/>
      <c r="E48" t="s">
        <v>325</v>
      </c>
      <c r="F48" s="86" t="s">
        <v>67</v>
      </c>
      <c r="G48"/>
      <c r="H48" t="s">
        <v>122</v>
      </c>
      <c r="I48" s="144">
        <v>45419.571840277778</v>
      </c>
      <c r="J48" t="s">
        <v>65</v>
      </c>
      <c r="K48" s="144">
        <v>45419.571840277778</v>
      </c>
      <c r="L48" s="85"/>
      <c r="M48" s="100"/>
      <c r="N48" s="144">
        <v>45439.684641203705</v>
      </c>
      <c r="V48" s="113"/>
    </row>
    <row r="49" spans="1:22" ht="15" x14ac:dyDescent="0.25">
      <c r="A49" s="86">
        <v>37</v>
      </c>
      <c r="B49" s="88"/>
      <c r="C49" t="s">
        <v>305</v>
      </c>
      <c r="D49" s="88"/>
      <c r="E49" t="s">
        <v>325</v>
      </c>
      <c r="F49" s="86" t="s">
        <v>67</v>
      </c>
      <c r="G49"/>
      <c r="H49" t="s">
        <v>123</v>
      </c>
      <c r="I49" s="144">
        <v>45446.46533564815</v>
      </c>
      <c r="J49" t="s">
        <v>213</v>
      </c>
      <c r="K49" s="144">
        <v>45446.46533564815</v>
      </c>
      <c r="L49" s="85"/>
      <c r="M49" s="100"/>
      <c r="N49" s="144">
        <v>45453.664351851854</v>
      </c>
      <c r="V49" s="113"/>
    </row>
    <row r="50" spans="1:22" ht="15" x14ac:dyDescent="0.25">
      <c r="A50" s="86">
        <v>38</v>
      </c>
      <c r="B50" s="88"/>
      <c r="C50" t="s">
        <v>306</v>
      </c>
      <c r="D50" s="88"/>
      <c r="E50" t="s">
        <v>325</v>
      </c>
      <c r="F50" s="86" t="s">
        <v>67</v>
      </c>
      <c r="G50" t="s">
        <v>327</v>
      </c>
      <c r="H50" t="s">
        <v>124</v>
      </c>
      <c r="I50" s="144">
        <v>45385.916851851849</v>
      </c>
      <c r="J50" t="s">
        <v>214</v>
      </c>
      <c r="K50" s="144">
        <v>45385.916851851849</v>
      </c>
      <c r="L50" s="85"/>
      <c r="M50" s="100"/>
      <c r="N50" s="144">
        <v>45387.666967592595</v>
      </c>
      <c r="V50" s="113"/>
    </row>
    <row r="51" spans="1:22" ht="15" x14ac:dyDescent="0.25">
      <c r="A51" s="93">
        <v>39</v>
      </c>
      <c r="B51" s="88"/>
      <c r="C51" t="s">
        <v>329</v>
      </c>
      <c r="D51" s="88"/>
      <c r="E51" t="s">
        <v>325</v>
      </c>
      <c r="F51" s="86" t="s">
        <v>67</v>
      </c>
      <c r="G51"/>
      <c r="H51" t="s">
        <v>125</v>
      </c>
      <c r="I51" s="144">
        <v>45461.512719907405</v>
      </c>
      <c r="J51" t="s">
        <v>209</v>
      </c>
      <c r="K51" s="144">
        <v>45461.512719907405</v>
      </c>
      <c r="L51" s="85"/>
      <c r="M51" s="100"/>
      <c r="N51" s="144">
        <v>45477.527488425927</v>
      </c>
      <c r="V51" s="113"/>
    </row>
    <row r="52" spans="1:22" ht="15" x14ac:dyDescent="0.25">
      <c r="A52" s="86">
        <v>40</v>
      </c>
      <c r="B52" s="88"/>
      <c r="C52" t="s">
        <v>329</v>
      </c>
      <c r="D52" s="88"/>
      <c r="E52" t="s">
        <v>20</v>
      </c>
      <c r="F52" s="86" t="s">
        <v>67</v>
      </c>
      <c r="G52"/>
      <c r="H52" t="s">
        <v>126</v>
      </c>
      <c r="I52" s="144">
        <v>45426.511111111111</v>
      </c>
      <c r="J52" t="s">
        <v>215</v>
      </c>
      <c r="K52" s="144">
        <v>45426.511111111111</v>
      </c>
      <c r="L52" s="85"/>
      <c r="M52" s="100"/>
      <c r="N52" s="144">
        <v>45447.653321759259</v>
      </c>
      <c r="V52" s="113"/>
    </row>
    <row r="53" spans="1:22" ht="15" x14ac:dyDescent="0.25">
      <c r="A53" s="86">
        <v>41</v>
      </c>
      <c r="B53" s="88"/>
      <c r="C53" t="s">
        <v>329</v>
      </c>
      <c r="D53" s="88"/>
      <c r="E53" t="s">
        <v>20</v>
      </c>
      <c r="F53" s="86" t="s">
        <v>67</v>
      </c>
      <c r="G53"/>
      <c r="H53" t="s">
        <v>127</v>
      </c>
      <c r="I53" s="144">
        <v>45428.824189814812</v>
      </c>
      <c r="J53" t="s">
        <v>216</v>
      </c>
      <c r="K53" s="144">
        <v>45428.824189814812</v>
      </c>
      <c r="L53" s="85"/>
      <c r="M53" s="100"/>
      <c r="N53" s="144">
        <v>45450.656284722223</v>
      </c>
      <c r="V53" s="113"/>
    </row>
    <row r="54" spans="1:22" ht="15" x14ac:dyDescent="0.25">
      <c r="A54" s="93">
        <v>42</v>
      </c>
      <c r="B54" s="88"/>
      <c r="C54" t="s">
        <v>307</v>
      </c>
      <c r="D54" s="88"/>
      <c r="E54" t="s">
        <v>20</v>
      </c>
      <c r="F54" s="86" t="s">
        <v>67</v>
      </c>
      <c r="G54"/>
      <c r="H54" t="s">
        <v>128</v>
      </c>
      <c r="I54" s="144">
        <v>45393.038344907407</v>
      </c>
      <c r="J54" t="s">
        <v>217</v>
      </c>
      <c r="K54" s="144">
        <v>45393.038344907407</v>
      </c>
      <c r="L54" s="85">
        <v>45414</v>
      </c>
      <c r="M54" s="100"/>
      <c r="N54" s="144">
        <v>45432.559317129628</v>
      </c>
      <c r="V54" s="113"/>
    </row>
    <row r="55" spans="1:22" ht="15" x14ac:dyDescent="0.25">
      <c r="A55" s="86">
        <v>43</v>
      </c>
      <c r="B55" s="88"/>
      <c r="C55" t="s">
        <v>329</v>
      </c>
      <c r="D55" s="88"/>
      <c r="E55" t="s">
        <v>325</v>
      </c>
      <c r="F55" s="86" t="s">
        <v>67</v>
      </c>
      <c r="G55"/>
      <c r="H55" t="s">
        <v>129</v>
      </c>
      <c r="I55" s="144">
        <v>45467.465266203704</v>
      </c>
      <c r="J55" t="s">
        <v>218</v>
      </c>
      <c r="K55" s="144">
        <v>45467.465266203704</v>
      </c>
      <c r="L55" s="85"/>
      <c r="M55" s="100"/>
      <c r="N55" s="144">
        <v>45488.65221064815</v>
      </c>
      <c r="V55" s="113"/>
    </row>
    <row r="56" spans="1:22" ht="15" x14ac:dyDescent="0.25">
      <c r="A56" s="86">
        <v>44</v>
      </c>
      <c r="B56" s="88"/>
      <c r="C56" t="s">
        <v>329</v>
      </c>
      <c r="D56" s="88"/>
      <c r="E56" t="s">
        <v>325</v>
      </c>
      <c r="F56" s="86" t="s">
        <v>67</v>
      </c>
      <c r="G56"/>
      <c r="H56" t="s">
        <v>130</v>
      </c>
      <c r="I56" s="144">
        <v>45435.788090277776</v>
      </c>
      <c r="J56" t="s">
        <v>219</v>
      </c>
      <c r="K56" s="144">
        <v>45435.788090277776</v>
      </c>
      <c r="L56" s="85"/>
      <c r="M56" s="100"/>
      <c r="N56" s="144">
        <v>45457.676886574074</v>
      </c>
      <c r="V56" s="113"/>
    </row>
    <row r="57" spans="1:22" ht="15" x14ac:dyDescent="0.25">
      <c r="A57" s="93">
        <v>45</v>
      </c>
      <c r="B57" s="88"/>
      <c r="C57" t="s">
        <v>308</v>
      </c>
      <c r="D57" s="88"/>
      <c r="E57" t="s">
        <v>20</v>
      </c>
      <c r="F57" s="86" t="s">
        <v>67</v>
      </c>
      <c r="G57"/>
      <c r="H57" t="s">
        <v>131</v>
      </c>
      <c r="I57" s="144">
        <v>45392.693495370368</v>
      </c>
      <c r="J57" t="s">
        <v>220</v>
      </c>
      <c r="K57" s="144">
        <v>45392.693495370368</v>
      </c>
      <c r="L57" s="85"/>
      <c r="M57" s="100"/>
      <c r="N57" s="144">
        <v>45412.622708333336</v>
      </c>
      <c r="V57" s="113"/>
    </row>
    <row r="58" spans="1:22" ht="15" x14ac:dyDescent="0.25">
      <c r="A58" s="86">
        <v>46</v>
      </c>
      <c r="B58" s="88"/>
      <c r="C58" t="s">
        <v>309</v>
      </c>
      <c r="D58" s="88"/>
      <c r="E58" t="s">
        <v>20</v>
      </c>
      <c r="F58" s="86" t="s">
        <v>67</v>
      </c>
      <c r="G58"/>
      <c r="H58" t="s">
        <v>132</v>
      </c>
      <c r="I58" s="144">
        <v>45401.468368055554</v>
      </c>
      <c r="J58" t="s">
        <v>221</v>
      </c>
      <c r="K58" s="144">
        <v>45401.468368055554</v>
      </c>
      <c r="L58" s="85"/>
      <c r="M58" s="100"/>
      <c r="N58" s="144">
        <v>45421.626944444448</v>
      </c>
      <c r="V58" s="113"/>
    </row>
    <row r="59" spans="1:22" ht="15" x14ac:dyDescent="0.25">
      <c r="A59" s="86">
        <v>47</v>
      </c>
      <c r="B59" s="88"/>
      <c r="C59" t="s">
        <v>288</v>
      </c>
      <c r="D59" s="88"/>
      <c r="E59" t="s">
        <v>325</v>
      </c>
      <c r="F59" s="86" t="s">
        <v>67</v>
      </c>
      <c r="G59" t="s">
        <v>328</v>
      </c>
      <c r="H59" t="s">
        <v>133</v>
      </c>
      <c r="I59" s="144">
        <v>45443.883599537039</v>
      </c>
      <c r="J59" t="s">
        <v>222</v>
      </c>
      <c r="K59" s="144">
        <v>45443.883599537039</v>
      </c>
      <c r="L59" s="85"/>
      <c r="M59" s="100"/>
      <c r="N59" s="144">
        <v>45448.680821759262</v>
      </c>
      <c r="V59" s="113"/>
    </row>
    <row r="60" spans="1:22" ht="15" x14ac:dyDescent="0.25">
      <c r="A60" s="93">
        <v>48</v>
      </c>
      <c r="B60" s="88"/>
      <c r="C60" t="s">
        <v>272</v>
      </c>
      <c r="D60" s="88"/>
      <c r="E60" t="s">
        <v>20</v>
      </c>
      <c r="F60" s="86" t="s">
        <v>67</v>
      </c>
      <c r="G60"/>
      <c r="H60" t="s">
        <v>134</v>
      </c>
      <c r="I60" s="144">
        <v>45409.627824074072</v>
      </c>
      <c r="J60" t="s">
        <v>223</v>
      </c>
      <c r="K60" s="144">
        <v>45409.627824074072</v>
      </c>
      <c r="L60" s="85"/>
      <c r="M60" s="100"/>
      <c r="N60" s="144">
        <v>45433.668912037036</v>
      </c>
      <c r="V60" s="113"/>
    </row>
    <row r="61" spans="1:22" ht="15" x14ac:dyDescent="0.25">
      <c r="A61" s="86">
        <v>49</v>
      </c>
      <c r="B61" s="88"/>
      <c r="C61" t="s">
        <v>288</v>
      </c>
      <c r="D61" s="88" t="s">
        <v>331</v>
      </c>
      <c r="E61" t="s">
        <v>325</v>
      </c>
      <c r="F61" s="86" t="s">
        <v>67</v>
      </c>
      <c r="G61"/>
      <c r="H61" t="s">
        <v>135</v>
      </c>
      <c r="I61" s="144">
        <v>45452.50209490741</v>
      </c>
      <c r="J61" t="s">
        <v>224</v>
      </c>
      <c r="K61" s="144">
        <v>45452.50209490741</v>
      </c>
      <c r="L61" s="85"/>
      <c r="M61" s="100"/>
      <c r="N61" s="144">
        <v>45474.684988425928</v>
      </c>
      <c r="V61" s="113"/>
    </row>
    <row r="62" spans="1:22" ht="15" x14ac:dyDescent="0.25">
      <c r="A62" s="86">
        <v>50</v>
      </c>
      <c r="B62" s="88"/>
      <c r="C62" t="s">
        <v>310</v>
      </c>
      <c r="D62" s="88"/>
      <c r="E62" t="s">
        <v>20</v>
      </c>
      <c r="F62" s="86" t="s">
        <v>67</v>
      </c>
      <c r="G62"/>
      <c r="H62" t="s">
        <v>136</v>
      </c>
      <c r="I62" s="144">
        <v>45412.805046296293</v>
      </c>
      <c r="J62" t="s">
        <v>225</v>
      </c>
      <c r="K62" s="144">
        <v>45412.805046296293</v>
      </c>
      <c r="L62" s="85"/>
      <c r="M62" s="100"/>
      <c r="N62" s="144">
        <v>45435.427523148152</v>
      </c>
      <c r="V62" s="113"/>
    </row>
    <row r="63" spans="1:22" ht="15" x14ac:dyDescent="0.25">
      <c r="A63" s="93">
        <v>51</v>
      </c>
      <c r="B63" s="88"/>
      <c r="C63" t="s">
        <v>311</v>
      </c>
      <c r="D63" s="88"/>
      <c r="E63" t="s">
        <v>20</v>
      </c>
      <c r="F63" s="86" t="s">
        <v>67</v>
      </c>
      <c r="G63" t="s">
        <v>328</v>
      </c>
      <c r="H63" t="s">
        <v>137</v>
      </c>
      <c r="I63" s="144">
        <v>45468.488969907405</v>
      </c>
      <c r="J63" t="s">
        <v>226</v>
      </c>
      <c r="K63" s="144">
        <v>45468.488969907405</v>
      </c>
      <c r="L63" s="85"/>
      <c r="M63" s="129"/>
      <c r="N63" s="144">
        <v>45474.561562499999</v>
      </c>
      <c r="V63" s="113"/>
    </row>
    <row r="64" spans="1:22" ht="15" x14ac:dyDescent="0.25">
      <c r="A64" s="86">
        <v>52</v>
      </c>
      <c r="B64" s="88"/>
      <c r="C64" t="s">
        <v>329</v>
      </c>
      <c r="D64" s="88"/>
      <c r="E64" t="s">
        <v>325</v>
      </c>
      <c r="F64" s="86" t="s">
        <v>67</v>
      </c>
      <c r="G64"/>
      <c r="H64" t="s">
        <v>138</v>
      </c>
      <c r="I64" s="144">
        <v>45467.476886574077</v>
      </c>
      <c r="J64" t="s">
        <v>227</v>
      </c>
      <c r="K64" s="144">
        <v>45467.476886574077</v>
      </c>
      <c r="L64" s="85"/>
      <c r="M64" s="100"/>
      <c r="N64" s="144">
        <v>45488.655312499999</v>
      </c>
      <c r="V64" s="113"/>
    </row>
    <row r="65" spans="1:22" ht="15" x14ac:dyDescent="0.25">
      <c r="A65" s="86">
        <v>53</v>
      </c>
      <c r="B65" s="88"/>
      <c r="C65" t="s">
        <v>329</v>
      </c>
      <c r="D65" s="88"/>
      <c r="E65" t="s">
        <v>325</v>
      </c>
      <c r="F65" s="86" t="s">
        <v>67</v>
      </c>
      <c r="G65"/>
      <c r="H65" t="s">
        <v>139</v>
      </c>
      <c r="I65" s="144">
        <v>45467.484305555554</v>
      </c>
      <c r="J65" t="s">
        <v>228</v>
      </c>
      <c r="K65" s="144">
        <v>45467.484305555554</v>
      </c>
      <c r="L65" s="85"/>
      <c r="M65" s="100"/>
      <c r="N65" s="144">
        <v>45488.666192129633</v>
      </c>
      <c r="V65" s="113"/>
    </row>
    <row r="66" spans="1:22" ht="15" x14ac:dyDescent="0.25">
      <c r="A66" s="93">
        <v>54</v>
      </c>
      <c r="B66" s="88"/>
      <c r="C66" t="s">
        <v>273</v>
      </c>
      <c r="D66" s="88"/>
      <c r="E66" t="s">
        <v>20</v>
      </c>
      <c r="F66" s="86" t="s">
        <v>67</v>
      </c>
      <c r="G66"/>
      <c r="H66" t="s">
        <v>140</v>
      </c>
      <c r="I66" s="144">
        <v>45406.875104166669</v>
      </c>
      <c r="J66" t="s">
        <v>229</v>
      </c>
      <c r="K66" s="144">
        <v>45406.875104166669</v>
      </c>
      <c r="L66" s="85"/>
      <c r="M66" s="100"/>
      <c r="N66" s="144">
        <v>45434.612534722219</v>
      </c>
      <c r="V66" s="113"/>
    </row>
    <row r="67" spans="1:22" ht="15" x14ac:dyDescent="0.25">
      <c r="A67" s="86">
        <v>55</v>
      </c>
      <c r="B67" s="88"/>
      <c r="C67" t="s">
        <v>273</v>
      </c>
      <c r="D67" s="88"/>
      <c r="E67" t="s">
        <v>20</v>
      </c>
      <c r="F67" s="86" t="s">
        <v>67</v>
      </c>
      <c r="G67"/>
      <c r="H67" t="s">
        <v>141</v>
      </c>
      <c r="I67" s="144">
        <v>45380.032835648148</v>
      </c>
      <c r="J67" t="s">
        <v>230</v>
      </c>
      <c r="K67" s="144">
        <v>45380.032835648148</v>
      </c>
      <c r="L67" s="85"/>
      <c r="M67" s="100"/>
      <c r="N67" s="144">
        <v>45405.693981481483</v>
      </c>
      <c r="V67" s="113"/>
    </row>
    <row r="68" spans="1:22" ht="15" x14ac:dyDescent="0.25">
      <c r="A68" s="86">
        <v>56</v>
      </c>
      <c r="B68" s="88"/>
      <c r="C68" t="s">
        <v>274</v>
      </c>
      <c r="D68" s="88"/>
      <c r="E68" t="s">
        <v>325</v>
      </c>
      <c r="F68" s="86" t="s">
        <v>67</v>
      </c>
      <c r="G68"/>
      <c r="H68" t="s">
        <v>142</v>
      </c>
      <c r="I68" s="144">
        <v>45468.744837962964</v>
      </c>
      <c r="J68" t="s">
        <v>231</v>
      </c>
      <c r="K68" s="144">
        <v>45468.744837962964</v>
      </c>
      <c r="L68" s="85"/>
      <c r="M68" s="100"/>
      <c r="N68" s="144">
        <v>45492.569328703707</v>
      </c>
      <c r="V68" s="113"/>
    </row>
    <row r="69" spans="1:22" ht="15" x14ac:dyDescent="0.25">
      <c r="A69" s="93">
        <v>57</v>
      </c>
      <c r="B69" s="88"/>
      <c r="C69" t="s">
        <v>312</v>
      </c>
      <c r="D69" s="88"/>
      <c r="E69" t="s">
        <v>20</v>
      </c>
      <c r="F69" s="86" t="s">
        <v>67</v>
      </c>
      <c r="G69"/>
      <c r="H69" t="s">
        <v>143</v>
      </c>
      <c r="I69" s="144">
        <v>45386.601851851854</v>
      </c>
      <c r="J69" t="s">
        <v>232</v>
      </c>
      <c r="K69" s="144">
        <v>45386.601851851854</v>
      </c>
      <c r="L69" s="85"/>
      <c r="M69" s="100"/>
      <c r="N69" s="144">
        <v>45397.578344907408</v>
      </c>
      <c r="V69" s="113"/>
    </row>
    <row r="70" spans="1:22" ht="15" x14ac:dyDescent="0.25">
      <c r="A70" s="86">
        <v>58</v>
      </c>
      <c r="B70" s="88"/>
      <c r="C70" t="s">
        <v>313</v>
      </c>
      <c r="D70" s="88"/>
      <c r="E70" t="s">
        <v>20</v>
      </c>
      <c r="F70" s="86" t="s">
        <v>67</v>
      </c>
      <c r="G70"/>
      <c r="H70" t="s">
        <v>144</v>
      </c>
      <c r="I70" s="144">
        <v>45426.556215277778</v>
      </c>
      <c r="J70" t="s">
        <v>233</v>
      </c>
      <c r="K70" s="144">
        <v>45426.556215277778</v>
      </c>
      <c r="L70" s="85"/>
      <c r="M70" s="100"/>
      <c r="N70" s="144">
        <v>45446.614062499997</v>
      </c>
      <c r="V70" s="113"/>
    </row>
    <row r="71" spans="1:22" ht="15" x14ac:dyDescent="0.25">
      <c r="A71" s="86">
        <v>59</v>
      </c>
      <c r="B71" s="88"/>
      <c r="C71" t="s">
        <v>275</v>
      </c>
      <c r="D71" s="88"/>
      <c r="E71" t="s">
        <v>325</v>
      </c>
      <c r="F71" s="86" t="s">
        <v>67</v>
      </c>
      <c r="G71"/>
      <c r="H71" t="s">
        <v>145</v>
      </c>
      <c r="I71" s="144">
        <v>45454.566759259258</v>
      </c>
      <c r="J71" t="s">
        <v>65</v>
      </c>
      <c r="K71" s="144">
        <v>45454.566759259258</v>
      </c>
      <c r="L71" s="85"/>
      <c r="M71" s="100"/>
      <c r="N71" s="144">
        <v>45457.576886574076</v>
      </c>
      <c r="V71" s="113"/>
    </row>
    <row r="72" spans="1:22" ht="15" x14ac:dyDescent="0.25">
      <c r="A72" s="93">
        <v>60</v>
      </c>
      <c r="B72" s="88"/>
      <c r="C72" t="s">
        <v>314</v>
      </c>
      <c r="D72" s="88"/>
      <c r="E72" t="s">
        <v>20</v>
      </c>
      <c r="F72" s="86" t="s">
        <v>67</v>
      </c>
      <c r="G72"/>
      <c r="H72" t="s">
        <v>146</v>
      </c>
      <c r="I72" s="144">
        <v>45385.540127314816</v>
      </c>
      <c r="J72" t="s">
        <v>234</v>
      </c>
      <c r="K72" s="144">
        <v>45385.540127314816</v>
      </c>
      <c r="L72" s="85"/>
      <c r="M72" s="100"/>
      <c r="N72" s="144">
        <v>45405.635648148149</v>
      </c>
      <c r="V72" s="113"/>
    </row>
    <row r="73" spans="1:22" ht="15" x14ac:dyDescent="0.25">
      <c r="A73" s="86">
        <v>61</v>
      </c>
      <c r="B73" s="88"/>
      <c r="C73" t="s">
        <v>268</v>
      </c>
      <c r="D73" s="88"/>
      <c r="E73" t="s">
        <v>20</v>
      </c>
      <c r="F73" s="86" t="s">
        <v>67</v>
      </c>
      <c r="G73"/>
      <c r="H73" t="s">
        <v>147</v>
      </c>
      <c r="I73" s="144">
        <v>45404.064432870371</v>
      </c>
      <c r="J73" t="s">
        <v>235</v>
      </c>
      <c r="K73" s="144">
        <v>45404.064432870371</v>
      </c>
      <c r="L73" s="85"/>
      <c r="M73" s="100"/>
      <c r="N73" s="144">
        <v>45426.425370370373</v>
      </c>
      <c r="V73" s="113"/>
    </row>
    <row r="74" spans="1:22" ht="15" x14ac:dyDescent="0.25">
      <c r="A74" s="86">
        <v>62</v>
      </c>
      <c r="B74" s="88"/>
      <c r="C74" t="s">
        <v>315</v>
      </c>
      <c r="D74" s="88"/>
      <c r="E74" t="s">
        <v>325</v>
      </c>
      <c r="F74" s="86" t="s">
        <v>67</v>
      </c>
      <c r="G74"/>
      <c r="H74" t="s">
        <v>148</v>
      </c>
      <c r="I74" s="144">
        <v>45410.328240740739</v>
      </c>
      <c r="J74" t="s">
        <v>236</v>
      </c>
      <c r="K74" s="144">
        <v>45410.328240740739</v>
      </c>
      <c r="L74" s="85"/>
      <c r="M74" s="100"/>
      <c r="N74" s="144">
        <v>45434.636805555558</v>
      </c>
      <c r="V74" s="113"/>
    </row>
    <row r="75" spans="1:22" ht="15" x14ac:dyDescent="0.25">
      <c r="A75" s="93">
        <v>63</v>
      </c>
      <c r="B75" s="88"/>
      <c r="C75" t="s">
        <v>316</v>
      </c>
      <c r="D75" s="88"/>
      <c r="E75" t="s">
        <v>20</v>
      </c>
      <c r="F75" s="86" t="s">
        <v>67</v>
      </c>
      <c r="G75"/>
      <c r="H75" t="s">
        <v>149</v>
      </c>
      <c r="I75" s="144">
        <v>45426.993298611109</v>
      </c>
      <c r="J75" t="s">
        <v>237</v>
      </c>
      <c r="K75" s="144">
        <v>45426.993298611109</v>
      </c>
      <c r="L75" s="85"/>
      <c r="M75" s="100"/>
      <c r="N75" s="144">
        <v>45448.524965277778</v>
      </c>
      <c r="V75" s="113"/>
    </row>
    <row r="76" spans="1:22" ht="15" x14ac:dyDescent="0.25">
      <c r="A76" s="86">
        <v>64</v>
      </c>
      <c r="B76" s="88"/>
      <c r="C76" t="s">
        <v>311</v>
      </c>
      <c r="D76" s="88"/>
      <c r="E76" t="s">
        <v>20</v>
      </c>
      <c r="F76" s="86" t="s">
        <v>67</v>
      </c>
      <c r="G76"/>
      <c r="H76" t="s">
        <v>150</v>
      </c>
      <c r="I76" s="144">
        <v>45468.496134259258</v>
      </c>
      <c r="J76" t="s">
        <v>238</v>
      </c>
      <c r="K76" s="144">
        <v>45468.496134259258</v>
      </c>
      <c r="L76" s="85"/>
      <c r="M76" s="100"/>
      <c r="N76" s="144">
        <v>45489.667638888888</v>
      </c>
      <c r="V76" s="113"/>
    </row>
    <row r="77" spans="1:22" ht="15" x14ac:dyDescent="0.25">
      <c r="A77" s="86">
        <v>65</v>
      </c>
      <c r="B77" s="88"/>
      <c r="C77" t="s">
        <v>311</v>
      </c>
      <c r="D77" s="88" t="s">
        <v>331</v>
      </c>
      <c r="E77" t="s">
        <v>20</v>
      </c>
      <c r="F77" s="86" t="s">
        <v>67</v>
      </c>
      <c r="G77"/>
      <c r="H77" t="s">
        <v>151</v>
      </c>
      <c r="I77" s="144">
        <v>45468.493854166663</v>
      </c>
      <c r="J77" t="s">
        <v>239</v>
      </c>
      <c r="K77" s="144">
        <v>45468.493854166663</v>
      </c>
      <c r="L77" s="85"/>
      <c r="M77" s="100"/>
      <c r="N77" s="144">
        <v>45489.664097222223</v>
      </c>
      <c r="V77" s="113"/>
    </row>
    <row r="78" spans="1:22" ht="15" x14ac:dyDescent="0.25">
      <c r="A78" s="93">
        <v>66</v>
      </c>
      <c r="B78" s="88"/>
      <c r="C78" t="s">
        <v>317</v>
      </c>
      <c r="D78" s="88"/>
      <c r="E78" t="s">
        <v>325</v>
      </c>
      <c r="F78" s="86" t="s">
        <v>67</v>
      </c>
      <c r="G78"/>
      <c r="H78" t="s">
        <v>152</v>
      </c>
      <c r="I78" s="144">
        <v>45391.418530092589</v>
      </c>
      <c r="J78" t="s">
        <v>240</v>
      </c>
      <c r="K78" s="144">
        <v>45391.418530092589</v>
      </c>
      <c r="L78" s="85"/>
      <c r="M78" s="100"/>
      <c r="N78" s="144">
        <v>45412.661296296297</v>
      </c>
      <c r="V78" s="113"/>
    </row>
    <row r="79" spans="1:22" ht="15" x14ac:dyDescent="0.25">
      <c r="A79" s="86">
        <v>67</v>
      </c>
      <c r="B79" s="88"/>
      <c r="C79" t="s">
        <v>318</v>
      </c>
      <c r="D79" s="88"/>
      <c r="E79" t="s">
        <v>325</v>
      </c>
      <c r="F79" s="86" t="s">
        <v>67</v>
      </c>
      <c r="G79"/>
      <c r="H79" t="s">
        <v>153</v>
      </c>
      <c r="I79" s="144">
        <v>45460.680706018517</v>
      </c>
      <c r="J79" t="s">
        <v>241</v>
      </c>
      <c r="K79" s="144">
        <v>45460.680706018517</v>
      </c>
      <c r="L79" s="85"/>
      <c r="M79" s="100"/>
      <c r="N79" s="144">
        <v>45482.641840277778</v>
      </c>
      <c r="V79" s="113"/>
    </row>
    <row r="80" spans="1:22" ht="15" x14ac:dyDescent="0.25">
      <c r="A80" s="86">
        <v>68</v>
      </c>
      <c r="B80" s="88"/>
      <c r="C80" t="s">
        <v>319</v>
      </c>
      <c r="D80" s="88"/>
      <c r="E80" t="s">
        <v>325</v>
      </c>
      <c r="F80" s="86" t="s">
        <v>67</v>
      </c>
      <c r="G80"/>
      <c r="H80" t="s">
        <v>154</v>
      </c>
      <c r="I80" s="144">
        <v>45441.885451388887</v>
      </c>
      <c r="J80" t="s">
        <v>242</v>
      </c>
      <c r="K80" s="144">
        <v>45441.885451388887</v>
      </c>
      <c r="L80" s="85"/>
      <c r="M80" s="100"/>
      <c r="N80" s="144">
        <v>45455.428368055553</v>
      </c>
      <c r="V80" s="113"/>
    </row>
    <row r="81" spans="1:22" ht="15" x14ac:dyDescent="0.25">
      <c r="A81" s="93">
        <v>69</v>
      </c>
      <c r="B81" s="88"/>
      <c r="C81" t="s">
        <v>320</v>
      </c>
      <c r="D81" s="88"/>
      <c r="E81" t="s">
        <v>20</v>
      </c>
      <c r="F81" s="86" t="s">
        <v>67</v>
      </c>
      <c r="G81"/>
      <c r="H81" t="s">
        <v>155</v>
      </c>
      <c r="I81" s="144">
        <v>45420.627557870372</v>
      </c>
      <c r="J81" t="s">
        <v>243</v>
      </c>
      <c r="K81" s="144">
        <v>45420.627557870372</v>
      </c>
      <c r="L81" s="85"/>
      <c r="M81" s="100"/>
      <c r="N81" s="144">
        <v>45442.694120370368</v>
      </c>
      <c r="V81" s="113"/>
    </row>
    <row r="82" spans="1:22" ht="15" x14ac:dyDescent="0.25">
      <c r="A82" s="86">
        <v>70</v>
      </c>
      <c r="B82" s="88"/>
      <c r="C82" t="s">
        <v>276</v>
      </c>
      <c r="D82" s="88" t="s">
        <v>331</v>
      </c>
      <c r="E82" t="s">
        <v>20</v>
      </c>
      <c r="F82" s="86" t="s">
        <v>67</v>
      </c>
      <c r="G82"/>
      <c r="H82" t="s">
        <v>156</v>
      </c>
      <c r="I82" s="144">
        <v>45461.776886574073</v>
      </c>
      <c r="J82" t="s">
        <v>244</v>
      </c>
      <c r="K82" s="144">
        <v>45461.776886574073</v>
      </c>
      <c r="L82" s="85"/>
      <c r="M82" s="100"/>
      <c r="N82" s="144">
        <v>45483.699756944443</v>
      </c>
      <c r="V82" s="113"/>
    </row>
    <row r="83" spans="1:22" ht="15" x14ac:dyDescent="0.25">
      <c r="A83" s="86">
        <v>71</v>
      </c>
      <c r="B83" s="88"/>
      <c r="C83" t="s">
        <v>85</v>
      </c>
      <c r="D83" s="88"/>
      <c r="E83" t="s">
        <v>20</v>
      </c>
      <c r="F83" s="86" t="s">
        <v>67</v>
      </c>
      <c r="G83"/>
      <c r="H83" t="s">
        <v>157</v>
      </c>
      <c r="I83" s="144">
        <v>45377.566493055558</v>
      </c>
      <c r="J83" t="s">
        <v>245</v>
      </c>
      <c r="K83" s="144">
        <v>45377.566493055558</v>
      </c>
      <c r="L83" s="85"/>
      <c r="M83" s="100"/>
      <c r="N83" s="144">
        <v>45405.532037037039</v>
      </c>
      <c r="V83" s="113"/>
    </row>
    <row r="84" spans="1:22" ht="15" x14ac:dyDescent="0.25">
      <c r="A84" s="93">
        <v>72</v>
      </c>
      <c r="B84" s="88"/>
      <c r="C84" t="s">
        <v>288</v>
      </c>
      <c r="D84" s="88"/>
      <c r="E84" t="s">
        <v>325</v>
      </c>
      <c r="F84" s="86" t="s">
        <v>67</v>
      </c>
      <c r="G84"/>
      <c r="H84" t="s">
        <v>158</v>
      </c>
      <c r="I84" s="144">
        <v>45471.54891203704</v>
      </c>
      <c r="J84" t="s">
        <v>246</v>
      </c>
      <c r="K84" s="144">
        <v>45471.54891203704</v>
      </c>
      <c r="L84" s="85"/>
      <c r="M84" s="100"/>
      <c r="N84" s="144">
        <v>45492.690717592595</v>
      </c>
      <c r="V84" s="113"/>
    </row>
    <row r="85" spans="1:22" ht="15" x14ac:dyDescent="0.25">
      <c r="A85" s="86">
        <v>73</v>
      </c>
      <c r="B85" s="88"/>
      <c r="C85" t="s">
        <v>277</v>
      </c>
      <c r="D85" s="88"/>
      <c r="E85" t="s">
        <v>325</v>
      </c>
      <c r="F85" s="86" t="s">
        <v>67</v>
      </c>
      <c r="G85"/>
      <c r="H85" t="s">
        <v>159</v>
      </c>
      <c r="I85" s="144">
        <v>45462.490381944444</v>
      </c>
      <c r="J85" t="s">
        <v>65</v>
      </c>
      <c r="K85" s="144">
        <v>45462.490381944444</v>
      </c>
      <c r="L85" s="85"/>
      <c r="M85" s="100"/>
      <c r="N85" s="144">
        <v>45477.51489583333</v>
      </c>
      <c r="V85" s="113"/>
    </row>
    <row r="86" spans="1:22" ht="15" x14ac:dyDescent="0.25">
      <c r="A86" s="86">
        <v>74</v>
      </c>
      <c r="B86" s="88"/>
      <c r="C86" t="s">
        <v>321</v>
      </c>
      <c r="D86" s="88"/>
      <c r="E86" t="s">
        <v>325</v>
      </c>
      <c r="F86" s="86" t="s">
        <v>67</v>
      </c>
      <c r="G86"/>
      <c r="H86" t="s">
        <v>160</v>
      </c>
      <c r="I86" s="144">
        <v>45436.671400462961</v>
      </c>
      <c r="J86" t="s">
        <v>247</v>
      </c>
      <c r="K86" s="144">
        <v>45436.671400462961</v>
      </c>
      <c r="L86" s="85"/>
      <c r="M86" s="100"/>
      <c r="N86" s="144">
        <v>45450.662673611114</v>
      </c>
      <c r="V86" s="113"/>
    </row>
    <row r="87" spans="1:22" ht="15" x14ac:dyDescent="0.25">
      <c r="A87" s="93">
        <v>75</v>
      </c>
      <c r="B87" s="88"/>
      <c r="C87" t="s">
        <v>322</v>
      </c>
      <c r="D87" s="88"/>
      <c r="E87" t="s">
        <v>325</v>
      </c>
      <c r="F87" s="86" t="s">
        <v>67</v>
      </c>
      <c r="G87"/>
      <c r="H87" t="s">
        <v>161</v>
      </c>
      <c r="I87" s="144">
        <v>45425.820983796293</v>
      </c>
      <c r="J87" t="s">
        <v>248</v>
      </c>
      <c r="K87" s="144">
        <v>45425.820983796293</v>
      </c>
      <c r="L87" s="85"/>
      <c r="M87" s="100"/>
      <c r="N87" s="144">
        <v>45435.502523148149</v>
      </c>
      <c r="V87" s="113"/>
    </row>
    <row r="88" spans="1:22" s="130" customFormat="1" ht="15" x14ac:dyDescent="0.25">
      <c r="A88" s="86">
        <v>76</v>
      </c>
      <c r="B88" s="127"/>
      <c r="C88" t="s">
        <v>329</v>
      </c>
      <c r="D88" s="127"/>
      <c r="E88" t="s">
        <v>325</v>
      </c>
      <c r="F88" s="126" t="s">
        <v>67</v>
      </c>
      <c r="G88"/>
      <c r="H88" t="s">
        <v>162</v>
      </c>
      <c r="I88" s="144">
        <v>45421.878564814811</v>
      </c>
      <c r="J88" t="s">
        <v>249</v>
      </c>
      <c r="K88" s="144">
        <v>45421.878564814811</v>
      </c>
      <c r="L88" s="128"/>
      <c r="M88" s="129"/>
      <c r="N88" s="144">
        <v>45441.683159722219</v>
      </c>
      <c r="V88" s="131"/>
    </row>
    <row r="89" spans="1:22" ht="15" x14ac:dyDescent="0.25">
      <c r="A89" s="86">
        <v>77</v>
      </c>
      <c r="B89" s="88"/>
      <c r="C89" t="s">
        <v>329</v>
      </c>
      <c r="D89" s="88"/>
      <c r="E89" t="s">
        <v>20</v>
      </c>
      <c r="F89" s="86" t="s">
        <v>67</v>
      </c>
      <c r="G89"/>
      <c r="H89" t="s">
        <v>163</v>
      </c>
      <c r="I89" s="144">
        <v>45428.991122685184</v>
      </c>
      <c r="J89" t="s">
        <v>250</v>
      </c>
      <c r="K89" s="144">
        <v>45428.991122685184</v>
      </c>
      <c r="L89" s="85"/>
      <c r="M89" s="100"/>
      <c r="N89" s="144">
        <v>45450.658495370371</v>
      </c>
      <c r="V89" s="113"/>
    </row>
    <row r="90" spans="1:22" ht="15" x14ac:dyDescent="0.25">
      <c r="A90" s="93">
        <v>78</v>
      </c>
      <c r="B90" s="88"/>
      <c r="C90" t="s">
        <v>329</v>
      </c>
      <c r="D90" s="88"/>
      <c r="E90" t="s">
        <v>325</v>
      </c>
      <c r="F90" s="86" t="s">
        <v>67</v>
      </c>
      <c r="G90"/>
      <c r="H90" t="s">
        <v>164</v>
      </c>
      <c r="I90" s="144">
        <v>45425.741203703707</v>
      </c>
      <c r="J90" t="s">
        <v>251</v>
      </c>
      <c r="K90" s="144">
        <v>45425.741203703707</v>
      </c>
      <c r="L90" s="85"/>
      <c r="M90" s="100"/>
      <c r="N90" s="144">
        <v>45443.678900462961</v>
      </c>
      <c r="V90" s="113"/>
    </row>
    <row r="91" spans="1:22" ht="15" x14ac:dyDescent="0.25">
      <c r="A91" s="86">
        <v>79</v>
      </c>
      <c r="B91" s="88"/>
      <c r="C91" t="s">
        <v>298</v>
      </c>
      <c r="D91" s="88"/>
      <c r="E91" t="s">
        <v>325</v>
      </c>
      <c r="F91" s="86" t="s">
        <v>67</v>
      </c>
      <c r="G91" t="s">
        <v>328</v>
      </c>
      <c r="H91" t="s">
        <v>165</v>
      </c>
      <c r="I91" s="144">
        <v>45443.582187499997</v>
      </c>
      <c r="J91" t="s">
        <v>252</v>
      </c>
      <c r="K91" s="144">
        <v>45443.582187499997</v>
      </c>
      <c r="L91" s="85"/>
      <c r="M91" s="100"/>
      <c r="N91" s="144">
        <v>45448.685810185183</v>
      </c>
      <c r="V91" s="113"/>
    </row>
    <row r="92" spans="1:22" ht="15" x14ac:dyDescent="0.25">
      <c r="A92" s="86">
        <v>80</v>
      </c>
      <c r="B92" s="88"/>
      <c r="C92" t="s">
        <v>278</v>
      </c>
      <c r="D92" s="88"/>
      <c r="E92" t="s">
        <v>325</v>
      </c>
      <c r="F92" s="86" t="s">
        <v>67</v>
      </c>
      <c r="G92"/>
      <c r="H92" t="s">
        <v>166</v>
      </c>
      <c r="I92" s="144">
        <v>45426.422500000001</v>
      </c>
      <c r="J92" t="s">
        <v>253</v>
      </c>
      <c r="K92" s="144">
        <v>45426.422500000001</v>
      </c>
      <c r="L92" s="95"/>
      <c r="M92" s="100"/>
      <c r="N92" s="144">
        <v>45447.701770833337</v>
      </c>
      <c r="V92" s="113"/>
    </row>
    <row r="93" spans="1:22" ht="15" x14ac:dyDescent="0.25">
      <c r="A93" s="93">
        <v>81</v>
      </c>
      <c r="B93" s="88"/>
      <c r="C93" t="s">
        <v>323</v>
      </c>
      <c r="D93" s="88"/>
      <c r="E93" t="s">
        <v>325</v>
      </c>
      <c r="F93" s="86" t="s">
        <v>67</v>
      </c>
      <c r="G93"/>
      <c r="H93" t="s">
        <v>167</v>
      </c>
      <c r="I93" s="144">
        <v>45441.888229166667</v>
      </c>
      <c r="J93" t="s">
        <v>254</v>
      </c>
      <c r="K93" s="144">
        <v>45441.888229166667</v>
      </c>
      <c r="L93" s="85"/>
      <c r="M93" s="100"/>
      <c r="N93" s="144">
        <v>45463.662546296298</v>
      </c>
      <c r="V93" s="113"/>
    </row>
    <row r="94" spans="1:22" ht="15" x14ac:dyDescent="0.25">
      <c r="A94" s="86">
        <v>82</v>
      </c>
      <c r="B94" s="88"/>
      <c r="C94" t="s">
        <v>279</v>
      </c>
      <c r="D94" s="88"/>
      <c r="E94" t="s">
        <v>325</v>
      </c>
      <c r="F94" s="86" t="s">
        <v>67</v>
      </c>
      <c r="G94"/>
      <c r="H94" t="s">
        <v>168</v>
      </c>
      <c r="I94" s="144">
        <v>45454.573379629626</v>
      </c>
      <c r="J94" t="s">
        <v>65</v>
      </c>
      <c r="K94" s="144">
        <v>45454.573379629626</v>
      </c>
      <c r="L94" s="85"/>
      <c r="M94" s="100"/>
      <c r="N94" s="144">
        <v>45457.5778587963</v>
      </c>
      <c r="V94" s="113"/>
    </row>
    <row r="95" spans="1:22" ht="15" x14ac:dyDescent="0.25">
      <c r="A95" s="86">
        <v>83</v>
      </c>
      <c r="B95" s="88"/>
      <c r="C95" t="s">
        <v>311</v>
      </c>
      <c r="D95" s="88"/>
      <c r="E95" t="s">
        <v>20</v>
      </c>
      <c r="F95" s="86" t="s">
        <v>67</v>
      </c>
      <c r="G95"/>
      <c r="H95" t="s">
        <v>169</v>
      </c>
      <c r="I95" s="144">
        <v>45468.501944444448</v>
      </c>
      <c r="J95" t="s">
        <v>255</v>
      </c>
      <c r="K95" s="144">
        <v>45468.501944444448</v>
      </c>
      <c r="L95" s="85"/>
      <c r="M95" s="100"/>
      <c r="N95" s="144">
        <v>45489.707384259258</v>
      </c>
      <c r="V95" s="113"/>
    </row>
    <row r="96" spans="1:22" ht="15" x14ac:dyDescent="0.25">
      <c r="A96" s="93">
        <v>84</v>
      </c>
      <c r="B96" s="88"/>
      <c r="C96" t="s">
        <v>324</v>
      </c>
      <c r="D96" s="88"/>
      <c r="E96" t="s">
        <v>326</v>
      </c>
      <c r="F96" s="86" t="s">
        <v>67</v>
      </c>
      <c r="G96"/>
      <c r="H96" t="s">
        <v>170</v>
      </c>
      <c r="I96" s="144">
        <v>45392.693437499998</v>
      </c>
      <c r="J96" t="s">
        <v>256</v>
      </c>
      <c r="K96" s="144">
        <v>45392.693437499998</v>
      </c>
      <c r="L96" s="95"/>
      <c r="M96" s="100"/>
      <c r="N96" s="144">
        <v>45415.504143518519</v>
      </c>
      <c r="V96" s="113"/>
    </row>
    <row r="97" spans="1:22" ht="15" x14ac:dyDescent="0.25">
      <c r="A97" s="86">
        <v>85</v>
      </c>
      <c r="B97" s="88"/>
      <c r="C97" t="s">
        <v>86</v>
      </c>
      <c r="D97" s="88" t="s">
        <v>331</v>
      </c>
      <c r="E97" t="s">
        <v>325</v>
      </c>
      <c r="F97" s="86" t="s">
        <v>67</v>
      </c>
      <c r="G97"/>
      <c r="H97" t="s">
        <v>171</v>
      </c>
      <c r="I97" s="144">
        <v>45411.669722222221</v>
      </c>
      <c r="J97" t="s">
        <v>257</v>
      </c>
      <c r="K97" s="144">
        <v>45411.669722222221</v>
      </c>
      <c r="L97" s="95"/>
      <c r="M97" s="100"/>
      <c r="N97" s="144">
        <v>45434.677881944444</v>
      </c>
      <c r="V97" s="113"/>
    </row>
    <row r="98" spans="1:22" ht="15" x14ac:dyDescent="0.25">
      <c r="A98" s="86">
        <v>86</v>
      </c>
      <c r="B98" s="88"/>
      <c r="C98" t="s">
        <v>280</v>
      </c>
      <c r="D98" s="88"/>
      <c r="E98" t="s">
        <v>20</v>
      </c>
      <c r="F98" s="86" t="s">
        <v>67</v>
      </c>
      <c r="G98"/>
      <c r="H98" t="s">
        <v>172</v>
      </c>
      <c r="I98" s="144">
        <v>45426.742835648147</v>
      </c>
      <c r="J98" t="s">
        <v>235</v>
      </c>
      <c r="K98" s="144">
        <v>45426.742835648147</v>
      </c>
      <c r="L98" s="95"/>
      <c r="M98" s="100"/>
      <c r="N98" s="144">
        <v>45448.682800925926</v>
      </c>
      <c r="V98" s="113"/>
    </row>
    <row r="99" spans="1:22" ht="15" x14ac:dyDescent="0.25">
      <c r="A99" s="93">
        <v>87</v>
      </c>
      <c r="B99" s="88"/>
      <c r="C99" t="s">
        <v>281</v>
      </c>
      <c r="D99" s="88"/>
      <c r="E99" t="s">
        <v>20</v>
      </c>
      <c r="F99" s="86" t="s">
        <v>67</v>
      </c>
      <c r="G99"/>
      <c r="H99" t="s">
        <v>173</v>
      </c>
      <c r="I99" s="144">
        <v>45427.934201388889</v>
      </c>
      <c r="J99" t="s">
        <v>258</v>
      </c>
      <c r="K99" s="144">
        <v>45427.934201388889</v>
      </c>
      <c r="L99" s="95"/>
      <c r="M99" s="100"/>
      <c r="N99" s="144">
        <v>45448.526909722219</v>
      </c>
      <c r="V99" s="113"/>
    </row>
    <row r="100" spans="1:22" ht="15" x14ac:dyDescent="0.25">
      <c r="A100" s="86">
        <v>88</v>
      </c>
      <c r="B100" s="88"/>
      <c r="C100" t="s">
        <v>329</v>
      </c>
      <c r="D100" s="88"/>
      <c r="E100" t="s">
        <v>325</v>
      </c>
      <c r="F100" s="86" t="s">
        <v>67</v>
      </c>
      <c r="G100"/>
      <c r="H100" t="s">
        <v>174</v>
      </c>
      <c r="I100" s="144">
        <v>45381.096967592595</v>
      </c>
      <c r="J100" t="s">
        <v>259</v>
      </c>
      <c r="K100" s="144">
        <v>45381.096967592595</v>
      </c>
      <c r="L100" s="95"/>
      <c r="M100" s="100"/>
      <c r="N100" s="144">
        <v>45405.695960648147</v>
      </c>
      <c r="V100" s="113"/>
    </row>
    <row r="101" spans="1:22" ht="15" x14ac:dyDescent="0.25">
      <c r="A101" s="86">
        <v>89</v>
      </c>
      <c r="B101" s="88"/>
      <c r="C101" t="s">
        <v>329</v>
      </c>
      <c r="D101" s="88"/>
      <c r="E101" t="s">
        <v>325</v>
      </c>
      <c r="F101" s="86" t="s">
        <v>67</v>
      </c>
      <c r="G101"/>
      <c r="H101" t="s">
        <v>175</v>
      </c>
      <c r="I101" s="144">
        <v>45442.927685185183</v>
      </c>
      <c r="J101" t="s">
        <v>260</v>
      </c>
      <c r="K101" s="144">
        <v>45442.927685185183</v>
      </c>
      <c r="L101" s="95"/>
      <c r="M101" s="100"/>
      <c r="N101" s="144">
        <v>45462.430671296293</v>
      </c>
      <c r="V101" s="113"/>
    </row>
    <row r="102" spans="1:22" ht="15" x14ac:dyDescent="0.25">
      <c r="A102" s="93">
        <v>90</v>
      </c>
      <c r="B102" s="88"/>
      <c r="C102" t="s">
        <v>282</v>
      </c>
      <c r="D102" s="88"/>
      <c r="E102" t="s">
        <v>325</v>
      </c>
      <c r="F102" s="86" t="s">
        <v>67</v>
      </c>
      <c r="G102"/>
      <c r="H102" t="s">
        <v>176</v>
      </c>
      <c r="I102" s="144">
        <v>45454.503310185188</v>
      </c>
      <c r="J102" t="s">
        <v>261</v>
      </c>
      <c r="K102" s="144">
        <v>45454.503310185188</v>
      </c>
      <c r="L102" s="95"/>
      <c r="M102" s="100"/>
      <c r="N102" s="144">
        <v>45457.57571759259</v>
      </c>
      <c r="V102" s="113"/>
    </row>
    <row r="103" spans="1:22" ht="15" x14ac:dyDescent="0.25">
      <c r="A103" s="86">
        <v>91</v>
      </c>
      <c r="B103" s="88"/>
      <c r="C103" t="s">
        <v>283</v>
      </c>
      <c r="D103" s="88"/>
      <c r="E103" t="s">
        <v>325</v>
      </c>
      <c r="F103" s="86" t="s">
        <v>67</v>
      </c>
      <c r="G103"/>
      <c r="H103" t="s">
        <v>177</v>
      </c>
      <c r="I103" s="144">
        <v>45404.562581018516</v>
      </c>
      <c r="J103" t="s">
        <v>262</v>
      </c>
      <c r="K103" s="144">
        <v>45404.562581018516</v>
      </c>
      <c r="L103" s="95"/>
      <c r="M103" s="100"/>
      <c r="N103" s="144">
        <v>45426.695937500001</v>
      </c>
      <c r="V103" s="113"/>
    </row>
    <row r="104" spans="1:22" ht="15" x14ac:dyDescent="0.25">
      <c r="A104" s="86">
        <v>92</v>
      </c>
      <c r="B104" s="88"/>
      <c r="C104" t="s">
        <v>284</v>
      </c>
      <c r="D104" s="88" t="s">
        <v>331</v>
      </c>
      <c r="E104" t="s">
        <v>20</v>
      </c>
      <c r="F104" s="86" t="s">
        <v>67</v>
      </c>
      <c r="G104"/>
      <c r="H104" t="s">
        <v>178</v>
      </c>
      <c r="I104" s="144">
        <v>45426.760706018518</v>
      </c>
      <c r="J104" t="s">
        <v>263</v>
      </c>
      <c r="K104" s="144">
        <v>45426.760706018518</v>
      </c>
      <c r="L104" s="95">
        <v>45448</v>
      </c>
      <c r="M104" s="100"/>
      <c r="N104" s="144">
        <v>45462.634745370371</v>
      </c>
      <c r="V104" s="113"/>
    </row>
    <row r="105" spans="1:22" ht="15" x14ac:dyDescent="0.25">
      <c r="A105" s="93"/>
      <c r="B105" s="88"/>
      <c r="C105" s="117"/>
      <c r="D105" s="88"/>
      <c r="E105" s="117"/>
      <c r="F105" s="86"/>
      <c r="G105" s="117"/>
      <c r="H105" s="117"/>
      <c r="I105" s="125"/>
      <c r="J105" s="117"/>
      <c r="K105" s="125"/>
      <c r="L105" s="95"/>
      <c r="M105" s="100"/>
      <c r="N105" s="122"/>
      <c r="V105" s="113"/>
    </row>
  </sheetData>
  <mergeCells count="1">
    <mergeCell ref="A7:C7"/>
  </mergeCells>
  <conditionalFormatting sqref="O15:O16">
    <cfRule type="cellIs" dxfId="0" priority="30" stopIfTrue="1" operator="lessThan">
      <formula>0</formula>
    </cfRule>
  </conditionalFormatting>
  <pageMargins left="0.51181102362204722" right="0.51181102362204722" top="0.55118110236220474" bottom="0.74803149606299213" header="0.31496062992125984" footer="0.31496062992125984"/>
  <pageSetup paperSize="190"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Erika Azucena Gallardo Castrellón</cp:lastModifiedBy>
  <cp:lastPrinted>2023-10-11T17:21:41Z</cp:lastPrinted>
  <dcterms:created xsi:type="dcterms:W3CDTF">2019-10-22T14:28:25Z</dcterms:created>
  <dcterms:modified xsi:type="dcterms:W3CDTF">2024-08-23T18:20:49Z</dcterms:modified>
</cp:coreProperties>
</file>