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75.146\transparencia\Documentos\informes mensuales\Informes trimestrales 2024\PNT TERCER TRIMESTRE 2024\"/>
    </mc:Choice>
  </mc:AlternateContent>
  <bookViews>
    <workbookView xWindow="0" yWindow="0" windowWidth="20490" windowHeight="7155"/>
  </bookViews>
  <sheets>
    <sheet name="FORMATO 1" sheetId="1" r:id="rId1"/>
    <sheet name="FORMATO 2" sheetId="2" r:id="rId2"/>
  </sheets>
  <definedNames>
    <definedName name="_xlnm._FilterDatabase" localSheetId="0" hidden="1">'FORMATO 1'!$A$7:$AN$7</definedName>
    <definedName name="_xlnm._FilterDatabase" localSheetId="1" hidden="1">'FORMATO 2'!$A$7:$AX$88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8" i="1" l="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l="1"/>
  <c r="S6" i="2" l="1"/>
  <c r="R6" i="2"/>
  <c r="Q6" i="2"/>
</calcChain>
</file>

<file path=xl/sharedStrings.xml><?xml version="1.0" encoding="utf-8"?>
<sst xmlns="http://schemas.openxmlformats.org/spreadsheetml/2006/main" count="1311" uniqueCount="304">
  <si>
    <t>Informe de solicitudes de acceso a la información pública</t>
  </si>
  <si>
    <t>Solicitudes recibidas por correo electrónico</t>
  </si>
  <si>
    <t xml:space="preserve"> </t>
  </si>
  <si>
    <t>Sujeto Obligado que presenta informe:</t>
  </si>
  <si>
    <t>Solicitudes recibidas por télefono</t>
  </si>
  <si>
    <t>Solicitudes recibidas por la vía convencional</t>
  </si>
  <si>
    <t>Año:</t>
  </si>
  <si>
    <t>Solicitudes pendientes de responder</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</si>
  <si>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</si>
  <si>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</si>
  <si>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</si>
  <si>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</si>
  <si>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</si>
  <si>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</si>
  <si>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</si>
  <si>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</si>
  <si>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</si>
  <si>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</si>
  <si>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</si>
  <si>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</si>
  <si>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</si>
  <si>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</si>
  <si>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</si>
  <si>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</si>
  <si>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</si>
  <si>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</si>
  <si>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</si>
  <si>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</si>
  <si>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</si>
  <si>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</si>
  <si>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</si>
  <si>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</si>
  <si>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</si>
  <si>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</si>
  <si>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</si>
  <si>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</si>
  <si>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</si>
  <si>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</si>
  <si>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</si>
  <si>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</si>
  <si>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</si>
  <si>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</si>
  <si>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</si>
  <si>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</si>
  <si>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</si>
  <si>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</si>
  <si>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</si>
  <si>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</si>
  <si>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</si>
  <si>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</si>
  <si>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</si>
  <si>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</si>
  <si>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</si>
  <si>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</si>
  <si>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</si>
  <si>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</si>
  <si>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</si>
  <si>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</si>
  <si>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Solicitudes recibidas por PNT</t>
  </si>
  <si>
    <t>SISAI 2.0</t>
  </si>
  <si>
    <t>X</t>
  </si>
  <si>
    <t>No.</t>
  </si>
  <si>
    <t>UNIDAD DE TRANSPARENCIA DE LA SECRETARÍA DE FINANZAS Y DE ADMINISTRACIÓN</t>
  </si>
  <si>
    <t>SFyA</t>
  </si>
  <si>
    <t>Legislación</t>
  </si>
  <si>
    <t>Uso de recursos públicos</t>
  </si>
  <si>
    <t>Presupuesto</t>
  </si>
  <si>
    <t>Información generada o administrada por el sujeto obligado</t>
  </si>
  <si>
    <t>Información sobre servidores públicos</t>
  </si>
  <si>
    <t>Archivos</t>
  </si>
  <si>
    <t>Gastos</t>
  </si>
  <si>
    <t>Informes</t>
  </si>
  <si>
    <t>Percepciones</t>
  </si>
  <si>
    <t>RESULTADO:  ANUAL 2023</t>
  </si>
  <si>
    <t>Mínimo 6 personas</t>
  </si>
  <si>
    <t>Buen día, a través de la presente, solicito de la manera más atenta que se me pueda proporcionar la siguiente información:1.Desglose de las empresas que se encuentran registradas como Servicio de Transporte Especializado en la modalidad de “Ejecutivo Privado” y/o Empresa de Redes de Transporte (ERT).2.Desglose, por plataforma de movilidad, que cuente con autorización para operar como Servicio de Transporte Especializado en la modalidad de “Ejecutivo Privado” y/o Empresa de Redes de Transporte (ERT) en la entidad, en donde se de cuenta del número total de conductores registrados para prestar servicio a través de cada una de las plataformas.3.Desglose, por plataforma de movilidad que cuente con autorización para operar como Servicio de Transporte Especializado en la modalidad de “Ejecutivo Privado” y/o Empresa de Redes de Transporte (ERT), en la que se detalle el monto total de aportaciones que se ha llevado a cabo entre enero 2024 y a la fecha de la presente solicitud, por concepto de Impuesto al Servicio de Transporte Especializado en la Modalidad de Ejecutivo Privado, de acuerdo con lo establecido en los artículos 95 Duodecies de la Ley de Transporte para el Estado de Durango y 44 Nonies, 44 Nonies 1, 44 Nonies 2, 44 Nonies 3, 44 Nonies 4 de la Ley de Hacienda del Estado de Durango. 4.Información sobre el destino y uso de los recursos aportados por Empresas de Redes de Transporte y/o Servicio de Transporte Especializado en la modalidad de “Ejecutivo Privado”, por concepto del Impuesto al Servicio de Transporte Especializado en la Modalidad de Ejecutivo Privado.5.Conocer si las empresas con razón social “Servicios Digitales de STM, S.A. de C.V.”, “I.N.D. Mobile Technologies Limited” y “Soul innovations LTD” cuentan con registro para operar como Empresas de Redes de Transporte y/o Servicio de Transporte Especializado en la modalidad de “Ejecutivo Privado” en la entidad. 6.Se solicita información detallada de la forma en la que gestionar y/o administra las aportaciones por concepto de Impuesto al Servicio de Transporte Especializado en la Modalidad de Ejecutivo Privado, en específico me gustaría conocer ¿qué autoridad lo administra?, y ¿de qué manera se ha invertido?</t>
  </si>
  <si>
    <t>Programas de subsidios</t>
  </si>
  <si>
    <t>Vialidad y transporte público</t>
  </si>
  <si>
    <t>Se solicita informe y proporciones los documentos en los cuales se aprecie la información del cálculo y las operaciones aritméticas, y elementos que fueron tomados en cuenta para llegar a determinar las tarifas de los servicios establecidos en los artículos 52 fracción I y 52 fracción IV de la ley de Hacienda del Estado de Durango, corresponden a 200 UMA ($21,714.00 pesos) y 100 UMA ($10,857.00 pesos) respectivamente, vigentes hoy en día, para con ello determinar si son supuestamente exactos o aproximados al costo que le genera al estado la inscripción de diversos documentos en el Registro Público de la Propiedad del Estado de Durango, con el fin de que se encuentren plenamente identificados los elementos, y no exista un “elemento ajeno al servicio prestado”.</t>
  </si>
  <si>
    <t>Adriana Flores</t>
  </si>
  <si>
    <t>JAVIER CLAVEL</t>
  </si>
  <si>
    <t>Sistema de Solicitudes de Información de la Plataforma Nacional de Transparencia</t>
  </si>
  <si>
    <t>Solicitante</t>
  </si>
  <si>
    <t xml:space="preserve">Información Clasificada </t>
  </si>
  <si>
    <t>Compras públicas y contratos</t>
  </si>
  <si>
    <t>100177800018924</t>
  </si>
  <si>
    <t>100177800023124</t>
  </si>
  <si>
    <t>100177800019524</t>
  </si>
  <si>
    <t>100177800022124</t>
  </si>
  <si>
    <t>100177800026624</t>
  </si>
  <si>
    <t>100177800020324</t>
  </si>
  <si>
    <t>100177800025724</t>
  </si>
  <si>
    <t>100177800019224</t>
  </si>
  <si>
    <t>100177800019024</t>
  </si>
  <si>
    <t>100177800021324</t>
  </si>
  <si>
    <t>100177800025024</t>
  </si>
  <si>
    <t>100177800026424</t>
  </si>
  <si>
    <t>100177800025324</t>
  </si>
  <si>
    <t>100177800021624</t>
  </si>
  <si>
    <t>100177800025424</t>
  </si>
  <si>
    <t>100177800024024</t>
  </si>
  <si>
    <t>100177800022024</t>
  </si>
  <si>
    <t>100177800021824</t>
  </si>
  <si>
    <t>100177800021724</t>
  </si>
  <si>
    <t>100177800023424</t>
  </si>
  <si>
    <t>100177800023724</t>
  </si>
  <si>
    <t>100177800020024</t>
  </si>
  <si>
    <t>100177800021024</t>
  </si>
  <si>
    <t>100177800024524</t>
  </si>
  <si>
    <t>100177800025824</t>
  </si>
  <si>
    <t>100177800023824</t>
  </si>
  <si>
    <t>100177800021924</t>
  </si>
  <si>
    <t>100177800019424</t>
  </si>
  <si>
    <t>100177800019724</t>
  </si>
  <si>
    <t>100177800020824</t>
  </si>
  <si>
    <t>100177800026024</t>
  </si>
  <si>
    <t>100177800025524</t>
  </si>
  <si>
    <t>100177800020124</t>
  </si>
  <si>
    <t>100177800025624</t>
  </si>
  <si>
    <t>100177800020724</t>
  </si>
  <si>
    <t>100177800021424</t>
  </si>
  <si>
    <t>100177800022624</t>
  </si>
  <si>
    <t>100177800022924</t>
  </si>
  <si>
    <t>100177800023224</t>
  </si>
  <si>
    <t>100177800022424</t>
  </si>
  <si>
    <t>100177800019624</t>
  </si>
  <si>
    <t>100177800022224</t>
  </si>
  <si>
    <t>100177800024324</t>
  </si>
  <si>
    <t>100177800026324</t>
  </si>
  <si>
    <t>100177800026924</t>
  </si>
  <si>
    <t>100177800024124</t>
  </si>
  <si>
    <t>100177800023324</t>
  </si>
  <si>
    <t>100177800019324</t>
  </si>
  <si>
    <t>100177800022824</t>
  </si>
  <si>
    <t>100177800020924</t>
  </si>
  <si>
    <t>100177800022324</t>
  </si>
  <si>
    <t>100177800020624</t>
  </si>
  <si>
    <t>100177800021224</t>
  </si>
  <si>
    <t>100177800025924</t>
  </si>
  <si>
    <t>100177800020224</t>
  </si>
  <si>
    <t>100177800021124</t>
  </si>
  <si>
    <t>100177800024624</t>
  </si>
  <si>
    <t>100177800024424</t>
  </si>
  <si>
    <t>100177800024824</t>
  </si>
  <si>
    <t>100177800022524</t>
  </si>
  <si>
    <t>100177800024924</t>
  </si>
  <si>
    <t>100177800022724</t>
  </si>
  <si>
    <t>100177800026824</t>
  </si>
  <si>
    <t>100177800020424</t>
  </si>
  <si>
    <t>100177800026124</t>
  </si>
  <si>
    <t>100177800026524</t>
  </si>
  <si>
    <t>100177800023024</t>
  </si>
  <si>
    <t>100177800023524</t>
  </si>
  <si>
    <t>100177800026224</t>
  </si>
  <si>
    <t>100177800021524</t>
  </si>
  <si>
    <t>100177800024724</t>
  </si>
  <si>
    <t>100177800023924</t>
  </si>
  <si>
    <t>100177800023624</t>
  </si>
  <si>
    <t>100177800019124</t>
  </si>
  <si>
    <t>100177800020524</t>
  </si>
  <si>
    <t>100177800024224</t>
  </si>
  <si>
    <t>100177800019824</t>
  </si>
  <si>
    <t>100177800026724</t>
  </si>
  <si>
    <t>100177800025224</t>
  </si>
  <si>
    <t>100177800019924</t>
  </si>
  <si>
    <t>100177800025124</t>
  </si>
  <si>
    <t>1.- Informe si hubo ingresos municipales del Impuesto Sobre Adquisición de Inmuebles (o su similar) en los últimos 5 ejercicios fiscales provenientes específicamente de casos de fusión y escisión de sociedades..2.- De ser afirmativa la anterior solicitud, informe, en números redondos la cantidad ingresada por dicho concepto en los últimos 5 ejercicios fiscales, solamente en los casos de fusión y escisión de sociedades.</t>
  </si>
  <si>
    <t xml:space="preserve">Hola, buenas tardes Adjunto al presente un escrito donde viene a mayor detalle la solicitud. Saludos. </t>
  </si>
  <si>
    <t>Por medio del presente, me permito solicitar a la Dirección de Catastro Estatal, el reglamento Reglamento de Fundos Legales, el cual, se hace mención dentro del marco jurídico para la Expedición de Título de Propiedad del Lote Dentro del Fundo Legal, de la misma forma me permito solicitar, sea proporcionado el formato especial que es otorgado para la solicitud del trámite o servicio, así como cualquier otro formato que expida la Dirección para el trámite en comento. De la misma forma solicito de la manera más atenta, se proporcione el fundamento legal para estimar o calcular los costos de la expedición de títulos de lotes dentro de fundos legales. Gracias.</t>
  </si>
  <si>
    <t>Versión pública de facturas recibidas para su pago en el mes de julio 2024, relacionadas con el palenque de la feria nacional 2024.En electrónico, no quiero copias simples, se requiere la versión pdf.</t>
  </si>
  <si>
    <t>Solicito me sean entregados todos los contratos que la secretaría de Salud del gobierno del Estado de Durango ha celebrado con la empresa Servicios de Alimentación Vizcaya S.A. de C.V., durante este año 2024.</t>
  </si>
  <si>
    <t>Solicito lo siguiente:1.- Todas las transferencias de dinero que han hecho a las tarjetas bancarias de todas las mujeres beneficiarias del programa de la Tarjeta Madre.</t>
  </si>
  <si>
    <t>Solicito la versión pública y completa de los contratos otorgados a la empresa Creación y Difusión de Contenido Web S.A. de C.V., también identificada por el nombre comercial de “Badabun”, durante los años 2023 al 1 de julio de 2024.</t>
  </si>
  <si>
    <t xml:space="preserve">1. ¿Cómo están clasificadas las empresas que brindan servicio de transporte privado individual de pasajeros, a través de plataformas digitales, como por ejemplo UBER, en el Estado? 2. Desglose, empresa, que cuente con autorización para operar como vehículos de transporte particular de pasajeros en el Estado (cualquiera que sea la clasificación). 3. ¿Estos vehículos, realizan el pago de algún impuesto, pago o cuota, para poder operar? 4. ¿Cuál es el nombre del impuesto, cuota o pago? 5. Respecto al punto anterior, este recurso se destina a algún fondo específico?6. De ser así, cuál es el nombre del fondo? 7. ¿Quién lo administra? 8. ¿Cómo se aplican estos fondos en el estado? 9. Desde qué fecha se cobra?10. ¿Las empresas y-o plataformas comparten información de sus usuarios con esta secretaría? 11. De ser así, qué tipo de información es (datos personales, etc.)12. ¿Las empresas y-o plataformas comparten el número conductores o vehículos con los que operan con esta secretaría? </t>
  </si>
  <si>
    <t>Por este medio solicito la información de vehiculos de su estado , de todo tipo incluyendomotocicletas que han sido registrados ante la secretaría del periodo del mes de junio y julio  del año encurso, que en la información se agreguen en los siguientes campos: Marca de vehiculo/motocicletaModelo de vehiculo/motocicleta, cilindrada vehiculo/ motocicleta, Año de fabricacion ,Tipo devehiculo/motocicleta ,Número de puertas, País de origen ,Versión de vehiculo/motocicleta, Número de cilindros ,Número de ejes, Planta de ensamble ,Datos complementarios, fecha de registro (,fecha y horas de registros)Institución que lo inscribió ante la secretaría (por ejemplo TOYOTA) Atención Adriana Flores</t>
  </si>
  <si>
    <t>Solicito la relación de pagos que se han hecho a "Racco S.A. de C.V." en el año 2023 y 2024, por cualquier concepto, y por cualquier fuente de financiamiento. También quiero todos los CFDI o facturas digitalizadas que se hayan pagado a dicha empresa.</t>
  </si>
  <si>
    <t>Se solicita atentamente a la Secretaría de Finanzas y de Administración que atienda los siguientes cuestionamientos:1.- Numero de querellas formuladas por el delito de defraudación fiscal contemplado en el artículo 128 del Código Fiscal del Estado de Durango desde el 01 de enero de 2000 hasta el 01 de enero de 20242.- Número de sentencias condenatorias o absolutorias dictadas por el delito de defraudación fiscal contemplado en el artículo 128 del Código Fiscal del Estado de Durango desde el 01 de enero de 2000 hasta el 01 de enero de 2024.3.-En relación con el numeral anterior, se solicita que se me proporcione la versión pública de las sentencias condenatorias o absolutorias que se hayan dictado por el delito de defraudación fiscal contemplado en el artículo 128 del Código Fiscal del Estado de Durango desde el 01 de enero de 2000 hasta el 01 de enero de 2024.4.- Numero de querellas formuladas por el delito fiscal contemplado en el artículo 130 del Código Fiscal del Estado de Durango desde el 01 de enero de 2000 hasta el 01 de enero de 20245.- Número de sentencias condenatorias o absolutorias dictadas por el delito fiscal contemplado en el artículo 130 del Código Fiscal del Estado de Durango desde el 01 de enero de 2000 hasta el 01 de enero de 2024.6.-En relación con el numeral anterior, se solicita que se me proporcione la versión pública de las sentencias condenatorias o absolutorias que se hayan dictado por el delito fiscal contemplado en el artículo 130 del Código Fiscal del Estado de Durango desde el 01 de enero de 2000 hasta el 01 de enero de 2024.7.- En los procesos penales instruidos por los delitos contemplados en los artículos 128 y 130 del Código Fiscal del Estado de Durango, ¿la Secretaría de Finanzas y de Administración del Estado interviene como víctima u ofendido?8.- En relación con la pregunta anterior, si la Secretaría de Finanzas y de Administración del Estado no interviene como víctima u ofendido, ¿en qué calidad interviene?</t>
  </si>
  <si>
    <t>BUEN DIA,TOMANDO EN CONSIDERACION LOS ARTICULOS 41 TER Y 41 QUÁTER DE LA LEY DE ADQUISICIONES, ARRENDAMIENTOS Y SERVICIOS DEL ESTADO DE DURANGO, SOLICITO ME INFORME EL MONTO TOTAL RETENIDO POR ESTA SECRETARIA A LOS PROVEEDORES DEL ESTADO, CUYO OBJETO SON LOS PROGRAMAS DE TRATAMIENTO PARA NIÑAS, NIÑOS Y ADOLESCENTES CON CÁNCER EN EL ESTADO, Y QUE FUE ENTREGADO AL SISTEMA PARA EL DESARROLLO INTEGRAL DE LA FAMILIA DEL ESTADO, EN LOS AÑOS 2021, 2022, 2023 Y LO QUE VA DEL AÑO 2024</t>
  </si>
  <si>
    <t>A quien corresponda:Solicito la siguiente información correspondiente a la Secretaría de Comunicaciones y Obras Públicas del Gobierno del Estado de Durango:1. Clasificador por Objeto del Gasto: Desglose detallado de los capítulos, conceptos, partidas genéricas y partidas específicas utilizados en el presupuesto.2. Asignaciones Presupuestales: Montos asignados a cada categoría del clasificador, incluyendo:   - 1000 Servicios Personales   - 2000 Materiales y Suministros   - 3000 Servicios Generales   - 4000 Transferencias, Asignaciones, Subsidios y Otras Ayudas   - 5000 Bienes Muebles, Inmuebles e Intangibles   - 6000 Inversión Pública   - 7000 Inversiones Financieras y Otras Provisiones   - 8000 Participaciones y Aportaciones   - 9000 Deuda Pública   - 10000 Adeudos de Ejercicios Fiscales Anteriores (ADEFAS)3. Comparativo Presupuestal: Información comparativa entre el presupuesto asignado en los ejercicios fiscales 2024 y 2023.4. Presupuesto Total Aprobado al Poder Ejecutivo: Monto total aprobado al Poder Ejecutivo (solo sector central, secretarías) para los ejercicios fiscales 2024 y 2023.Adjunto a esta solicitud, encontrará un ejemplo del clasificador utilizado por la Secretaría de Infraestructura y Desarrollo Urbano del Estado de Sonora para su referencia.Agradezco de antemano su atención y pronta respuesta.</t>
  </si>
  <si>
    <t>1.-Cuales son los requisitos para solicitar descuentos en pagos de contribuciones como : impuestosSobre Nóminas, para el Fomento de la Educación Pública en el Estado, por Servicio de Hospedaje, Impuesto a las Demasías Caducas; Sobre Juegos con Apuestas, Rifas, Loterías, Sorteos y premios, Sobre la Enajenación de Vehículos Automotores Usados; del Impuesto para la modernización de los Registros Públicos; y del Impuesto Sobre Tenencia o Uso de Vehículos; Impuesto a la Venta Final de Bebidas Alcohólicas; Impuesto para Preservación y Restauración Ecológica en la Extracción de Materiales; Impuesto de la Emisión de Gases a la Atmósfera; Impuesto de la Emisión de Contaminantes al Suelo, Subsuelo y Agua; Impuesto al Depósito o Almacenamiento de Residuos; Impuesto por Otorgar el Uso o Goce Temporal de Bienes Inmuebles; Impuesto al Servicio de Transporte Especializado en la modalidad de Ejecutivo Privado.   Derechos Derechos por inscripción y demás servicios en el Registro Público de la Propiedad y del Comercio y en el Registro Público de Transporte,  por legalización de firmas, certificaciones, expedición de copias de documentos y otros,  por actos del Registro Civil,  por servicios catastrales,  por servicios de control de vehículos y por expedición de concesiones, permisos y autorización de ruta,  por los servicios de la Secretaría de Recursos Naturales y Medio Ambiente,  por servicios prestados por la Secretaría de Salud, Comisión para la Protección contra Riesgos Sanitarios y  Derechos por servicios que presta la Secretaría de Seguridad Pública Otros:Multas estatales; multas administrativas federales no fiscales, créditos fiscales federales y estatales; licencias de manejo de todo tipo.2.-cuales son los requisitos para solicitar una devolución de pago de lo indebido, a que refiere el artículo 28   código fiscal del estado de durango.3.-¿ cuales son los requisitos para dar de baja del padrón vehicular ( avisos de actualización de datos al padrón de vehículos) ocasionada por destrucción o desarme es decir, un vehiculo yonqueado que ya no va a circular 4.-¿ cuales son los requisitos para solicitar pagar en parcialidades un crédito fiscal federal administrado por el estado.5.- ¿ cuales son los requisitos para solicitar pagar en parcialidades un crédito fiscal , derivado de una contribución estatal.6.-  ¿ cuales son los requisitos , normatividad aplicable y los lineamientos establecidos… para solicitar la declaratoria de prescripción de un crédito fiscal (a petición del contribuyente) Nota: si existe formato,  adjuntarlo.7.- cuales son los requisitos para emplacar una motocicleta , que cuenta con carta notariada.Nota.-si en los requisitos va el “escrito libre”, mencionar a quien va dirigido y a quien se le turna copia.Gracias !</t>
  </si>
  <si>
    <t>Solicito la relación de pagos que se han hecho a "Inversiones Diez S.A. de C.V." en el año 2023 y 2024, por cualquier concepto, y por cualquier fuente de financiamiento. También quiero todos los CFDI o facturas digitalizadas que se hayan pagado a dicha empresa.</t>
  </si>
  <si>
    <t>Deseo conocer los documentos de cuanto dinero ingresó en la Feria Nacional Durango por los siguientes conceptos:- Cuanto ingresó por pago de estacionamiento segmentado por día del 19 de Julio al 4 de Agosto del 2024- Cuanto ingresó por pago de entradas segmentado por día del 19 de Julio al 4 de Agosto del 2024- Cuanto se ingresó por permisos a los expositores de la feria, número de locales e ingreso por expositor.</t>
  </si>
  <si>
    <t xml:space="preserve">1.- Directorio vigente de la nuevas Administraciones de Gobierno, sus Secretarias y Dependencias de los siguientes Estados de la República.2.- De cada una de las Secretarias, Comisiones, dependencia indicar el nombre, correo electrónico y domicilio de contacto de cada uno de los siguientes responsables: Responsable de Tecnologías de la Información o similar, del responsable de Innovación o similar, del Responsable de Ciberseguridad o similar, del Responsable de Administración y Finanzas o similar, del responsable de Presupuesto , compras y abastecimiento  o similar de sus respectivas Secretarias, Institutos, Comisiones, Instituciones u otros organizaciones.3.- Así mismo los directorios de las estructuras organizacionales con correos electrónicos completos de sus respectivas Secretarias, Entidades y/o Instituciones.4.- Directorio de la Oficina de gobierno del Estado: Secretarios del Gobernador en las diferentes Unidades de gobierno dentro del Estado5.- Oficina representativa del Estado ubicada en la Ciudad de México; dirección física y contacto para vinculación con el Gobierno del estado o entrega de documentos. </t>
  </si>
  <si>
    <t>Solicito acceso a informacion publica de copia de que plaza de confianza o plaza de base tiene la señora martha hurtado hernandez titular de la coordinacion general de transparencia del ejecutivo del estado de durango de la SECOED, asi como que plaza tienen si es de base o confianza los trabajadores de la coordinacion general de transparencia de la secoed MENCIONANDO SUS NOMBRES COMPLETOS Y SUS APELLIDOS COMPLETOS</t>
  </si>
  <si>
    <t>-Solicito información del costo de la obra “CONSTRUCCION DE VELARIA EN PARQUE ALAMEDAS EN EL MUNICIPIO DE SAN JUAN DEL RIO, DGO”: desglosado en cuánto se gasto en camerinos, techo de la velaria, pisos, asientos y todo lo relacionado a dicha obra. Acompañado de sus facturas correspondientes. Solicito el contrato de las empresas que están realizando la obra.-Solicito las cartas de invitación realizadas por SECOPE a dicha obra, pues en la Plataforma Nacional de Transparencia aparece que la obra fue por invitación cuando menos a tres personas.</t>
  </si>
  <si>
    <t>Solicito la relación de pagos que se han hecho a "Grupo Constructor Degeo S.A. de C.V" en el año 2023 y 2024, por cualquier concepto, y por cualquier fuente de financiamiento. También quiero todos los CFDI o facturas digitalizadas que se haya pagado a dicha empresa.</t>
  </si>
  <si>
    <t>La cantidad de vehículos eléctricos registrados en la entidad al cierre de los años 2015, 2016, 2017, 2018, 2019, 2020, 2021, 2022, 2023 y el dato más reciente de 2024. De ser posible, indicar marca y/o modelo. De ser posible, entregar en formato CSV, Excel, o similares.</t>
  </si>
  <si>
    <t xml:space="preserve">Base de datos y  versiones públicas de los registros con los que cuenta sobre los servidores públicos que no pertenecen a su dependencia, pertenecientes a otras dependencias, es decir, datos de contacto, directorio que usa para contactar a servidores publicos de otros poderes, sólo los vigentes a junio 2024. En electrónico. </t>
  </si>
  <si>
    <t>Solicito la relación de pagos que se han hecho a "Granja Truticola La Cieneguilla S.A. de C.V." en el año 2023 y 2024, por cualquier concepto, y por cualquier fuente de financiamiento. También quiero todos los CFDI o facturas digitalizadas que se hayan pagado a dicha empresa.</t>
  </si>
  <si>
    <t>deseo saber:1.- Cuales son los montos pagados a los 39 municipios de esta entidad Federativa, por concepto de participaciones en ingresos federales, incluyendo los ajustes cuatrimestrales, en el ejercicio fiscal enero-diciembre 2023 y ejercicio fiscal enero -agosto 2024, en los siguientes conceptos:-Fondo General de Participaciones- Fondo de Fomento Municipal- Impuesto especial sobre producción y servicios - Fondo de fiscalización y recaudación - Fondo de compensación de ISAN - Fondo ISR - Impuesto especial sobre producción y servicios por venta final gasolina - Impuesto sobre automóviles nuevos - Fondo de compensación REPECOS e Intermedios y RIF - Otros incentivos económicos2.-Cuales son las fechas de publicación y numero del Periódico Oficial del Gobierno del Estado, -decreto, acuerdo administrativo , memorándum u otro - de la distribución estimada de los montos a percibir los municipios por los Fondos referidos en el numeral anterior, de los ejercicios fiscales ya referidos.gracias!</t>
  </si>
  <si>
    <t>Solicito la relación de pagos que se han hecho a "Armaflex Durango S.A. de C.V." en el año 2023 y 2024, por cualquier concepto, y por cualquier fuente de financiamiento. También quiero todos los CFDI o facturas digitalizadas que se haya pagado a dicha empresa.</t>
  </si>
  <si>
    <t>Solicito el nombre de los servidores públicos que conforman la plantilla laboral del Instituto para el Desarrollo Humano y valores INDEHVAL, así como las actividades que realizan, percepciones salariales mensuales incluidas compensaciones, gratificaciones y otro tipo de prestaciones, así como su antigüedad dentro del municipio.</t>
  </si>
  <si>
    <t xml:space="preserve">A quien corresponda: Por medio del presente solicito atentamente su apoyo para que me sea compartida la siguiente documentación: •Constancia de Situación Fiscal actualizada del Municipio de Mezquital Durango; y •Estado de cuenta actualizado del Municipio de Mezquital Durango. •Número de contacto de Tesorería del Municipio de Mezquital, Durango. Lo anterior para poder dar de alta el municipio y poder realizar pagos de gestiones que estoy por ingresar al municipio. Muchas gracias, mi número de contacto es: 5623984988, cualquier duda o comentario estoy a sus órdenes. Saludos. </t>
  </si>
  <si>
    <t>Solicito versión pública de toda expresión documental que acredite los procesos de LICITACIÓN, ADQUISICIÓN Y PAGOS por cada uno de los vehículos que fueron adquiridos entre los años 2022 y junio del 2024 para el esquema denominado "Ruta de la Salud".</t>
  </si>
  <si>
    <t xml:space="preserve">Cortes de caja realizados a la feria 2024, base de datos en excel formatos abiertos. Segregados por día </t>
  </si>
  <si>
    <t>Solicito informacion de la oficina de Recaudacion de rentas de San Luis de Cordero que tiene 2 semanas cerrada. Muchos ciudadanos hemos querido realizar tramites y sabemos que la responsable se encuentra de viaje en Estados Unidos cuando no son vacacionesPedimos mas atencion y de calidad en nuestro municipio</t>
  </si>
  <si>
    <t>Quisiera obtener el listado de proveedores vigentes, incluyendo nombre y tipo de servicios que ofrecen.</t>
  </si>
  <si>
    <t xml:space="preserve">Se solicita información del estado laboral del Profesor Heber Alan Villegas Marroquín ante la Secretaría de Educación del Estado de Durango como Maestro de Primaria frente a grupo, quien a su vez se desempeña desde hace más de un año como Subdirector Académico de la Universidad Tecnológica de Rodeo. En advertencia de que el antes mencionado cobra sueldo en ambas entidades. De contar con permiso o licencia, adjuntar evidencia del mismo. </t>
  </si>
  <si>
    <t>Buen día, de acuerdo a recorridos eventuales realizados dentro de la Secope, hemos encontrado casos de madres que sus hijos ya se encuentran en el grado Primaria, sin embargo continúan con horario especial; solicito me proporcionen el documento que avale o soporte dicha situación así como su fundamente legal.De antemano, gracias por su atención.</t>
  </si>
  <si>
    <t xml:space="preserve">Se adjunta solicitud en formato Word que despliega el contenido de la solicitud. </t>
  </si>
  <si>
    <t>-Solicito los contratos de los artistas que se presentaron en la velaria de este año. -Solicito me desglose por día lo que se recaudo por concepto de estacionamiento los días que duro la feria.-Solicito conocer: ¿Cuántos bares, restaurantes y locales de comida se instalaron en la FENADU 2024? y ¿Cuánto dinero se recaudo en la renta de los espacios?</t>
  </si>
  <si>
    <t xml:space="preserve">Quiero conocer el tipo de plaza, sueldo bruto y neto,  compensacion de nora georgina huerta Hernandez en la secretaría de educación, se sabe  que tiene plaza ahí, enséñenme el permiso sin goce de sueldo o por pasar a otro empleo para poder ocupar el cargo que tienee  en secretaria de finanzasQuiero saber plaza, sueldo y compensación de nora Georgina dentro de la secretaria de finanzas Quiero saber tipo de plaza, sueldo y compensación de cesar de la Cruz garcia dentro de la secretaría de finanzas </t>
  </si>
  <si>
    <t xml:space="preserve">Deseo saber a quién pertenece un predio/terreno ubicado en el municipio de Gómez Palacio, Durango.Este predio/terreno se encuentra ubicado en las coordenadas 25°32'47.4"N 103°28'23.1"W; colinda al norte con la calle Auto Club, al sur-suroesta con la calle Tlatelolco, al este-sureste con el Río Nazas, y al oeste con la calle Bordo de Protección, de la colonia Flores Magón (con código postal 35,090).De este predio/terreno, además de saber a quién pertenece, deseo conocer sus medidas y colindancias, planos, tipo de uso de suelo, para qué se utiliza, qué planes se tienen y/o tuvieron para realizar en el mismo, la dependencia a la que debo contactarme si quiero hacer una solicitud que involucre cualquier cosa relacionada con este predio o terreno, el número de teléfono de dicha dependencia y el nombre de la persona responsable; igualmente, deseo saber de este predio o terreno, cómo puedo obtener el uso, goce y disrute del mismo, a manera de comodato, a quién o qué dependencia debo solicitarlo, la normatividad vigente en el estado y la federación para realizar dicha solicitud. Podrá encontrar algunas referencias geográficas de dicho predio/terreno en el siguiente enlace: https://maps.app.goo.gl/RW1ZjLjjrkio5vyR9Además, adjunto una fotografía con vista satelital del mismo. </t>
  </si>
  <si>
    <t xml:space="preserve">Mediante la presente y de manera más atenta solicito su apreciable apoyo para que me señalen:Cuales son las cantidades recaudadas de impuestos ecológicos durante los tres años?Que cantidades se han utilizado para resarcir daños ecológicos en el estado. Que obras o acciones son a las cuales se les han invertido relacionadas a mitigar el impacto ecológico.En lo que va del año 2024 que cantidad se ha recaudado por concepto de impuestos ecológicos. </t>
  </si>
  <si>
    <t>Solicito información del costo de la obra del teatro el calvario de la ciudad de Durango: desglosado en cuánto se gasto en camerinos, techo de la velaria, piso y asientos. Acompañado de sus facturas correspondientes. Solicito el contrato de las empresas que están realizando la obra.NOTA: En entrevista con el director del Instituto de Cultura del Estado de Durango me remite a la Secretaría de Finanzas y de Administración del Estado de Durango y a la Secretaría de Comunicaciones y Obras del Estado de Durango. Entonces, hago la solicitud a las tres instituciones para ya recibir una respuesta porque en mi solicitud de folio 100177800020524 Finanzas señaló incompetencia total.</t>
  </si>
  <si>
    <t>-Solicito información del costo del programa SISAC, en la presentación del calendario del nuevo ciclo escolar el subsecretario afirmó que tenían un programa que les permite medir el riesgo que un alumno abandone la educación. También me gustaría solicitar información sobre cómo funciona este programa.</t>
  </si>
  <si>
    <t>Con fundamento en el artículo 6to de la Constitución Política de los Estados Unidos Mexicanos solicito lo siguiente:1.-Diga cuál es el área en esa Secretaría que se encarga de integrar y/o cumplimentar las obligaciones establecidas en la Ley local de su entidad inherente a la de Protección de Datos Personales en Posesión de Sujetos Obligados2.-Diga si esa Dependencia cuenta con un oficial de datos personales3.-Dentro de su estructura orgánica cuenta con un oficial de protección de datos personales4.-Cómo se denomina el área en dónde se encuentra adscrito el oficial de datos personales5.-Qué personal coadyuva con el oficial de datos personales6.-Cuál es la categoría y salario que ostenta el oficial de datos personales7.-Cuál es la categoría y salarios de los servidores públicos que de acuerdo a la estructura orgánica de esa dependencia forman parte del  área donde se encuentra el oficial de datos personales8.-De acuerdo a su estructura orgánica, con cuánto personal cuenta el oficial de datos personales para poder cumplir con la ley local en materia de protección de datos personales en posesión de sujetos obligados</t>
  </si>
  <si>
    <t>Solicito la relación de pagos que se han hecho a "Inversiones y proyectos 5 S.A. de C.V." en el año 2023 y 2024, por cualquier concepto, y por cualquier fuente de financiamiento. También quiero todos los CFDI o facturas digitalizadas que se hayan pagado a dicha empresa.</t>
  </si>
  <si>
    <t>Solicito información detallada sobre la contratación del servicio de fuegos artificiales para el evento de conmemoración del 214 Aniversario del Grito de Independencia de México. A continuación, detallo la información requerida:ConvocatoriaBases del servicioEspecificaciones del servicioCosto total estimado del eventoMonto asignado para este servicioDirección responsable de la contratación del eventoFallo y justificación del proceso de selecciónContrato relacionadoFactura correspondienteNombre de la empresa encargada de la ejecución del servicio</t>
  </si>
  <si>
    <t>Existe una sentencia del Tribunal Federal de Justicia Fiscal y Administrativa dentro del expediente 0123/2021-02-C-09-03-L que se tramita ante la Tercera Sala Regional Metropolitana del Tribunal Federal de Justicia Administrativa.Es evidente que esa Secretaria de Finanzas del Estado de Durango, ha incumplido respecto de la liberación de unas cuentas bancarias y el reintegro de un recurso que retiro ileglmente de las cuentas de la parte actora Natural Stone de los Cabos S. A. de C. V.El contexto es,  que existe una sentencia declarada firme desde el mes de febrero de este año, otorgando cuatro meses para su cumplimiento; mismos que se cumplieron el 2 de Junio de este año.  En esta sentencia se tiene que reintegrar a la persona moral mencionada el uso de las cuentas y la cantidad de dinero sentenciada.En este sentido requiero que me informe todos y cada uno de los procesos internos necesarios para el cumplimiento de esa sentencia, como oficios, requisiciones, ordenes, mandatos, hasta llegar a la entrega de recursos.De igual forma requiero copias simples de todos y cada uno de los actos que ha llevado cada una de las áreas de esa secretaria para el cumplimiento de esa sentencia, y en su caso las denuncias o quejas que se hubiesen presentado ante el Organo Interno de control contra los funcionarios o servidores públicos que han dejado de llevar a cabo sus tareas para dar cumplimiento a la sentencia referida.</t>
  </si>
  <si>
    <t>Solicito la relación de pagos que se han hecho a "Sistemas de Construcción Hidráulica S.A. de C.V." en el año 2023 y 2024, por cualquier concepto, y por cualquier fuente de financiamiento. También quiero todos los CFDI o facturas digitalizadas que se hayan pagado a dicha empresa.</t>
  </si>
  <si>
    <t>-Solicito conocer cuánto dinero gastan mensualmente/ anualmente en la página web: visitdurango.mx. También solicito que me agregue las facturas.-Solicito me explique porque en la página web antes mencionada solo aparece el logotipo que tienen en redes sociales</t>
  </si>
  <si>
    <t xml:space="preserve">Solicito información documentada respecto a los pagos otorgados a la empresa Creación y Difusión de Contenidos Web S.A. de C.V., o reconocida por el nombre comercial de Badabun, por la realización y contratación de cualquier tipo de servicio del 1 de enero de 2023 al 1 de julio de 2024.Especificar en cada caso: fecha de contratación, servicio, tipo de contratación, razón de contratación, nomenclatura, número o expediente de contrato, pago neto de los honorarios, método de pago, periodo de contratación y responsable de contratación.Entregar por cada registro los documentos en versión pública y completos por la contratación o pago de cada uno de los servicios solicitados. </t>
  </si>
  <si>
    <t>Por este medio solicito la información de vehiculos de su estado , de todo tipo incluyendomotocicletas que han sido registrados ante la secretaría del periodo de junio, julio y agosto del año encurso, que en la información se agreguen en los siguientes campos: Marca de vehiculo/motocicletaModelo de vehiculo/motocicleta, cilindrada vehiculo/ motocicleta, Año de fabricacion ,Tipo devehiculo/motocicleta ,Número de puertas, País de origen ,Versión de vehiculo/motocicleta, Número de cilindros ,Número de ejes, Planta de ensamble ,Datos complementarios, fecha de registro (,fecha y horas de registros)Institución que lo inscribió ante la secretaría (por ejemplo TOYOTA) Atención Adriana Flor</t>
  </si>
  <si>
    <t>Versiones públicas de los contratos y/ o concesiones otorgadas para la venta de alcohol en la feria 2024 en electrónico</t>
  </si>
  <si>
    <t>Se solicita se compartan las Instituciones Bancarias con las que el Sistema Estatal deTeesecundarias del Estado de Durango tiene contratos, asi se solicita los números de cuentas vigentes con saldos actuales. Cuentas del año 2024 Todas las cuentas sueldos,pensiones, aportaciones, concentradora,etc numeroy cantidades como aparecen en los estados de cuenta. NO solicito estados de cuenta solo numeros, ClaveInterbancaria y saldo considerando que esto NOES información clasificada puesto que el recurso publico y la forma de recibir y de ejercer debe ser transparentado no quiero cuentas de trabajadores, solicito solo las del SETELSe pide a la SFA del estado proporcione las cuentas Bancarias registradas donde a transferido recursos al SETEL este 2024</t>
  </si>
  <si>
    <t>Con fundamento en los Artículos 1,2,3,4,5,6,7 de la ley nacional de trasparencia vigente ocurrimos ante esta autoridad competente y obligada de tener la información que a continuación se requiere:Todo el Padrón vehicular que usted tiene por autorizado y asignado placas de identificación vehicular, el número de serie con el cual se tiene registrada cada unidad el cual  esta a la vista de cualquier ciudadano en la parte frontal de la mayoría de los automóviles, así mismo es de interés social el saber cuáles vehículos se encuentran en cada uno de sus municipios y en sus colonias respectivamente, ya que para fines de interés comunitario y social entender que vehículos están en esas localizaciones más sin embargo No las calle y número oficiales exactos de cada registro, por lo anterior mencionado es importante que también se informe el color, en número puertas, el modelo, la marca, tipo de vehículo así mismo su país de procedencia y el número de cambios de propietario, también si estos tienen o no algún adeudo, con alguna autoridad que usted tenga conocimiento, si no tiene favor de informarlo, si tiene favor de informar monto del adeudo y motivo de este, informe la fecha de asignación de placas de identificaron del vehículo y si es el propietario persona física o moral, si es física si es masculino o femenino.Dichas solicitudes se solicita desde este momento que este fundada y motivada conforme a los numerales correspondientes a ley previamente solicitad y se adjunte en dicha resolución el acta de sesión del comité de trasparencia según el capítulo 3 de esta ley, también es importante señalar que lo solicitad anteriormente no es contrario a los lineamientos del articulo 103 y 104 de la misma ley, en entendido que dicha información también debe de tomarse encuentra el articulo 108 de dicha ley,Dicha información es completamente de los vehículos y no de personas físicas es decir no información sobre el ciudadano únicamente el sexo y eso no es considerado constitucionalmente ni por la ley como un dato personal en el entendido de los criterios de la suprema corte y organismos internacionales haciendo un exhaustivo test legal de daños  no cabe en el supuesto de datos personales, favor de toda la información solicitada sea del 2020 a la fecha de la presente solicitud y dicha información debe ser en un archivo Excel ya que es la única herramienta con la que actualmente cueto y si no se entrega en ese formato estaría afectando fuertemente a mis derechos humanos constitucionales y dicha resolución seria discriminatoria y afectaría los principios de igualdad.</t>
  </si>
  <si>
    <t>De los créditos que actualmente tiene el Estado contratados con Instituciones Financieras:Solicito conocer cuales son las tasas y sobretasas de interés que se pagan por los créditos.Solicito conocer cual es el porcentaje de afectación de los créditos sobre el Fondo General de Participaciones (aclarar si en dicho porcentaje se descuentan las participaciones  de los Municipios).</t>
  </si>
  <si>
    <t xml:space="preserve">ADDENDUM A LA SOLICITUD DE INFORMACION CON NUMERO DE FOLIO 100177800025824SE SOLICITA: la fórmula utilizada para el cálculo de la distribución de las participaciones y su metodología, ejemplificando el pago de un mes.Gracias ¡ </t>
  </si>
  <si>
    <t>Estimada autoridad estatal o municipalPresenteEnsamble Urbano es una empresa dedicada al estudio de las políticas de transporte y movilidad urbana sustentable en el país. En ese sentido, nos encontramos realizando el análisis de dichas políticas en los últimos 10 años a nivel estatal y municipal, por lo que le solicito su amable colaboración para contar con la siguiente información:1. Rendir un informe por objeto de gasto del Capítulo 6000 (Inversión Pública) y sus respectivos conceptos 6100 Obra pública en bienes de dominio público, 6200 Obra pública en bienes propios y 6300 Proyectos productivos y acciones de fomento, de las acciones ejecutadas en los años 2018, 2019, 2020, 2021, 2022 y 2023, describiendo el estado del presupuesto de cierre de cada ejercicio con todos los momentos contables, incluyendo también el desglose de la información por fuente de financiamiento y clasificación geográfica (estado y municipio). Se anexa archivo con el formato para integrar la información solicitada.La información proporcionada será utilizada con fines estadísticos y para el estudio de la política nacional de la movilidad y transporte público que será publicado en sus momento, respetando la correspondiente referencia de la información proporcionada. Para cualquier duda, favor de comunicarse al Cel. 3123205860 o al correo blanca.ballesteros@ensambleurbano.mx.Sin otro particular, de antemano, agradezco su amable colaboración y tiempo.</t>
  </si>
  <si>
    <t xml:space="preserve">Descripción del trámite paso a paso para retiro del fondo de pensiones.No omita pasos  de ida y vuelta que piden al sat, y a capital humano de Finanzas.Justificación normativa por la cual secretaria de finanzas no comparte su base de datos y documentos de las bajas de servidores públicos realizadas mes a mes.Versión pública de convenio entre secretaria de finanzas y pensiones para compartir datos personales de servidores públicos que causan baja desde 2019 a 2024. </t>
  </si>
  <si>
    <t>Solicito la relación de pagos que se han hecho a "Porteadores de Durango S.A de C.V." en el año 2023 y 2024, por cualquier concepto, y por cualquier fuente de financiamiento. También quiero todos los CFDI o facturas digitalizadas que se hayan pagado a dicha empresa.</t>
  </si>
  <si>
    <t>Solicito la relación de pagos que se han hecho a "Comunidad Ixpo, gafas con estilo S.A. de C.V." en el año 2023 y 2024, por cualquier concepto, y por cualquier fuente de financiamiento. También quiero todos los CFDI o facturas digitalizadas que se hayan pagado a dicha empresa.</t>
  </si>
  <si>
    <t>Solicito la relación de pagos que se han hecho a "Grupo Megace 420 S.A. de C.V." en el año 2023 y 2024, por cualquier concepto, y por cualquier fuente de financiamiento. También quiero todos los CFDI o facturas digitalizadas que se hayan pagado a dicha empresa.</t>
  </si>
  <si>
    <t>Solicito la relación de pagos que se han hecho a "Tanques y Almacenamientos Especializados S.A. de C.V." en el año 2023 y 2024, por cualquier concepto, y por cualquier fuente de financiamiento. También quiero todos los CFDI o facturas digitalizadas que se hayan pagado a dicha empresa.</t>
  </si>
  <si>
    <t xml:space="preserve">Solicito a ustedes la información  sobre el registro de entrada y salida en el reloj digital de cada día laborado por José Roberto Bautista Flores, desde que ingresó a la Secretaría de Turismo a laborar como burócrata.  </t>
  </si>
  <si>
    <t xml:space="preserve">Se proporcione la fecha exacta en la que el C.P. Francisco Nájera Muñoz fue removido de cargo de Recaudador de Rentas Durango </t>
  </si>
  <si>
    <t>Solicito me sean entregados todos los contratos que la secretaría de Salud del Estado de Durango o los Servicios de Salud de Durango han celebrado para la Adquisición del Servicio de Alimentos Preparados.</t>
  </si>
  <si>
    <t xml:space="preserve">1.- solicito información de todos y cada uno de los apoyos extraordinarios en especie y economico otorgados por la secretaría de bienestar social en los años  2023 y 2024.- proporcionar  nombre de las o los beneficiarios- aviso de privacidad firmado por cada uno de los beneficiarios - monto recibido y por que concepto - indicar como es que se autorizó cada apoyo, es decir, si los autorizó algun comité, o bien, bajo que criterios se otorgaron.2.- presentar el organigrama vigente de la Secretaría de Bienestar Social del Estado de DurangoListado de todo el  personal que labora en dicha secretaría. La informacion del personal deberá contener los siguientes datos:- nombre completo del trabajador o trabajadora,- area de adscripción-salario bruto y neto (2023 y 2024)- funciones conforme al reglamento interior y /o manual de organizacion - horario laboral de cada trabajador (presentar reporte de asistencias)- Mencionar si existe algun parentezco entre los trabajadores-mencionar si en los ultimos 4 meses ha habido algun cambio de directivos, promocion de algun puesto o baja por despido 3.- nombre de los programas que actualmente opera la secretaria de bienestar social del estado de durango y presupuesto asignado a cada uno.- presentar evidencia de monto autorizado a cada programa (documento formato pdf firmado por autoridad competente) -presentar  monto ejercido en cada programa, en documento pdf con la firma del titular, no redireccionar a paginas de transparencia.  4.- mencionar las auditorias realizadas en los años 2023 y 2024 a los programas de la Secretaría de Bienestar Socialnumero de expediente de cada una y estatus actual </t>
  </si>
  <si>
    <t xml:space="preserve">Enlistar los puestos de trabajo que se encuentren vacantes dentro de las instituciones gubernamentales al mes de septiembre, así como las funciones, salarios (antes y después de impuestos), prestaciones, condiciones laborales y horarios de dichos puestos de trabajo </t>
  </si>
  <si>
    <t>Costo, para, sacar una licencia de moto extraviada</t>
  </si>
  <si>
    <t>¿Cuántas licencias de conducir se han negado por estar inscrito el solicitante en el Registro Nacional de Obligaciones Alimentarias o por no exhibir el Certificado de Inscripción?¿En qué tramites se pide el Certificado de no Inscripción en el Registro Nacional de Obligaciones Alimentarias?¿Cuántas modificaciones normativas se han efectuado para dar cumplimiento a las disposiciones establecidas en la Ley General de los Derechos de Niñas, Niños y Adolescentes, en lo relativo al Registro Nacional de Obligaciones Alimentarias, publicadas en el Diario Oficial de la Federación, el 8 de mayo de 2023?</t>
  </si>
  <si>
    <t xml:space="preserve">1.- Solicito relación de montos y proveedores de hojas de maquina tamaño carta y oficio que surten a todas las áreas de la secretaria de educación del estado y del gobierno del estado, además de subsecretarías adscritas a ella del año 20242.- Solicito relación de montos y proveedores de cartuchos de tinta y tóner que surten a todas las áreas de la secretaría de educación del estado y del gobierno del estado, además de subsecretarías adscritas a ella  del año 2024 </t>
  </si>
  <si>
    <t>Mediante la presente solicitud, solicito su amable apoyo para corroborar que la placa FZT182B estuvo registrada durante el año 2019 en el estado de durango, y si dicha placa corresponde a un automóvil audi A3 negro Sedán Modelo 2014</t>
  </si>
  <si>
    <t>Solicito la relación de pagos que se han hecho a "Electro Bikes de México S.A. de C.V." en el año 2023 y 2024, por cualquier concepto, y por cualquier fuente de financiamiento. También quiero todos los CFDI o facturas digitalizadas que se hayan pagado a dicha empresa.</t>
  </si>
  <si>
    <t>Solicito la relación de pagos que se han hecho a "Comercializadora Fraer S.A. de C.V." en el año 2023 y 2024, por cualquier concepto, y por cualquier fuente de financiamiento. También quiero todos los CFDI o facturas digitalizadas que se haya pagado a dicha empresa.</t>
  </si>
  <si>
    <t xml:space="preserve">Solicito la relación de pagos que se han hecho a "Comercializadora Erac S.A. de C.V." en el año 2023 y 2024, por cualquier concepto, y por cualquier fuente de financiamiento. También quiero todos los CFDI o facturas digitalizadas que se haya pagado a dicha empresa antes mencionada. </t>
  </si>
  <si>
    <t>El 28 de noviembre de 2022, se llevo acabo el acto de Fallo de Ia LICITACION PUBLICA NACIONAL EA-910002998-N28-2022. relativa a Ia "ADQUISICION DE PLACAS Y CALCOMANIAS DE lDENTlFICAClÓN VEHICULAR PARA EL GOBIERNO DEL ESTADO DE DURANGO REPLAQUEO 2023"; en la cual, la empresa vencedora fue LAZOS INTERNACIONALES, S.A. DE C.V.Al respecto, se solicita la siguiente información:1. Sigue vigente a la presente fecha (Julio 2024) la referida Licitación Pública en la cual se declaró vencedora a la empresa LAZOS INTERNACIONALES, S.A. DE C.V.2. Se ha efectuado ampliación a la licitación pública antes mencionada?3. Cuántos pagos se han efectuado a la empresa que ganó dicha Licitación Pública desde el año 2022 a la fecha (Julio 2024) y por que cantidad han sido dichos pagos?</t>
  </si>
  <si>
    <t>Solicito información del costo de la obra del teatro el calvario de la ciudad de Durango: desglosado en cuánto se gasto en camerinos, techo de la velaria, piso y asientos. Acompañado de sus facturas correspondientes. Solicito el contrato de las empresas que están realizando la obra.</t>
  </si>
  <si>
    <t>Solicito la relación de pagos que se han hecho a "Generación 86 S.A. de C.V." en el año 2023 y 2024, por cualquier concepto, y por cualquier fuente de financiamiento. También quiero todos los CFDI o facturas digitalizadas que se hayan pagado a dicha empresa.</t>
  </si>
  <si>
    <t>Solicito versión pública que acredite los contratos de arrendamiento de espacios que son propiedad del ICED y que ocupan particulares, en el inmueble actualmente denominado Museo Francisco Villa. Específicamente que acrediten el arrendamiento por parte de la razón social Café Central, Librería Educal y Café Tekiti, así como los respectivos comprobantes de pago del arrendamiento correspondiente a cada uno de los meses de enero a junio del 2024.</t>
  </si>
  <si>
    <t>Solicito un formato completo de una orden de visita domiciliaria (auditoría de 2024) en versión pública de impuestos federales y el formato completo de un acta de notificación de visita domiciliaria en versión pública.</t>
  </si>
  <si>
    <t>Solicito versión pública de toda expresión documental que acredite cada uno de los gastos realizados por la comitiva duranguense que realizó la gira de gestión de inversión a China entre el 23 de abril y el 6 de mayo del 2024.</t>
  </si>
  <si>
    <t>Buen día,Solicitando de su apoyo para que se proporcione de favor información de la Dirección de Informática y Dirección de Recaudación que corresponde a la Secretaría de Finanzas y de Administración del Estado de Durango, actualizada al mes de Agosto 2024, con los siguientes campos:- Nombre del Empleado- Puesto- Dirección (Recaudación o Informática)- Antigüedad- Importe quinquenios- Sueldo bruto- Sueldo Neto- Bono por desempeñoMuchas gracias. Quedo a la espera.Saludos.</t>
  </si>
  <si>
    <t>Actividades de la institución</t>
  </si>
  <si>
    <t>Programas sociales</t>
  </si>
  <si>
    <t>Sentencias y resoluciones</t>
  </si>
  <si>
    <t>Procesos de adquisiciones</t>
  </si>
  <si>
    <t>Vivienda</t>
  </si>
  <si>
    <t>Servicios urbanos</t>
  </si>
  <si>
    <t>Sanciones</t>
  </si>
  <si>
    <t/>
  </si>
  <si>
    <t>Periodo que comprende el informe: Tercer Trimestre 2024</t>
  </si>
  <si>
    <t>TERCER TRIMESTRE 2024</t>
  </si>
  <si>
    <t>Enrique Valdés Rodríguez</t>
  </si>
  <si>
    <t>Jair Hernandez</t>
  </si>
  <si>
    <t>Gustavo Antuna Herrera</t>
  </si>
  <si>
    <t>.</t>
  </si>
  <si>
    <t>Esteban Moreno Garcia</t>
  </si>
  <si>
    <t>Fernando Miranda Servín</t>
  </si>
  <si>
    <t>Erick Miranda</t>
  </si>
  <si>
    <t>Áxel Chávez</t>
  </si>
  <si>
    <t>Dulce Gómez</t>
  </si>
  <si>
    <t>Alan Molina</t>
  </si>
  <si>
    <t>José Hipólito Alvarado</t>
  </si>
  <si>
    <t>juan manuel compean guzman</t>
  </si>
  <si>
    <t>Magic Knight Rayheart</t>
  </si>
  <si>
    <t>ANA LUISA HERRERA CASTRO</t>
  </si>
  <si>
    <t>José Salazar Briceño</t>
  </si>
  <si>
    <t>Usuario de investigación</t>
  </si>
  <si>
    <t>Alan</t>
  </si>
  <si>
    <t>Karlita</t>
  </si>
  <si>
    <t>Brenda</t>
  </si>
  <si>
    <t>Manuel</t>
  </si>
  <si>
    <t>JOSE JUAN</t>
  </si>
  <si>
    <t>JORGE</t>
  </si>
  <si>
    <t>Sistema</t>
  </si>
  <si>
    <t>Enrique</t>
  </si>
  <si>
    <t>José</t>
  </si>
  <si>
    <t>Durango</t>
  </si>
  <si>
    <t>JUAN ROBERTO</t>
  </si>
  <si>
    <t>Bertha</t>
  </si>
  <si>
    <t>León</t>
  </si>
  <si>
    <t xml:space="preserve">Juan </t>
  </si>
  <si>
    <t>Adriana</t>
  </si>
  <si>
    <t>Dante</t>
  </si>
  <si>
    <t>Candelario</t>
  </si>
  <si>
    <t>Miriam</t>
  </si>
  <si>
    <t>juan manuel</t>
  </si>
  <si>
    <t>AUREA DEL BARCENAS TOLEDO</t>
  </si>
  <si>
    <t>Gilberto Lastra Guerrero</t>
  </si>
  <si>
    <t>anonimo</t>
  </si>
  <si>
    <t>audigob</t>
  </si>
  <si>
    <t>Felix Alberto Cabada De La Cruz</t>
  </si>
  <si>
    <t>John</t>
  </si>
  <si>
    <t>HAWKS</t>
  </si>
  <si>
    <t>juan francisco muñoz trejo</t>
  </si>
  <si>
    <t>Feliciano Bolin Lopez</t>
  </si>
  <si>
    <t xml:space="preserve">Manuel Aguilar </t>
  </si>
  <si>
    <t>Linda Estrella Solis Adame</t>
  </si>
  <si>
    <t>Diana Pat Castro</t>
  </si>
  <si>
    <t>justino rodriguez</t>
  </si>
  <si>
    <t>Héctor Villaseñor Mata</t>
  </si>
  <si>
    <t>INCOMPETENCA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</si>
</sst>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8"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6"/>
      <color indexed="17"/>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1"/>
      <name val="Century Gothic"/>
      <family val="2"/>
    </font>
    <font>
      <sz val="11"/>
      <color theme="1"/>
      <name val="Calibri"/>
      <family val="2"/>
    </font>
    <font>
      <sz val="10"/>
      <color rgb="FFFF0000"/>
      <name val="Verdana"/>
      <family val="2"/>
    </font>
    <font>
      <sz val="10"/>
      <color theme="0"/>
      <name val="Calibri"/>
      <family val="2"/>
    </font>
    <font>
      <sz val="11"/>
      <color rgb="FFFF0000"/>
      <name val="Calibri"/>
      <family val="2"/>
      <scheme val="minor"/>
    </font>
    <font>
      <sz val="10"/>
      <color theme="1"/>
      <name val="Verdana"/>
      <family val="2"/>
    </font>
    <font>
      <sz val="11"/>
      <name val="Calibri"/>
      <family val="2"/>
    </font>
    <font>
      <sz val="1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31" fillId="0" borderId="0"/>
  </cellStyleXfs>
  <cellXfs count="163">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2" fillId="0" borderId="0" xfId="0" applyFont="1" applyProtection="1">
      <protection hidden="1"/>
    </xf>
    <xf numFmtId="0" fontId="23" fillId="2" borderId="1" xfId="0" applyFont="1" applyFill="1" applyBorder="1" applyAlignment="1" applyProtection="1">
      <alignment vertical="center" wrapText="1"/>
      <protection hidden="1"/>
    </xf>
    <xf numFmtId="164" fontId="23" fillId="2" borderId="1"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wrapText="1"/>
      <protection hidden="1"/>
    </xf>
    <xf numFmtId="164" fontId="23" fillId="2"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wrapText="1"/>
      <protection hidden="1"/>
    </xf>
    <xf numFmtId="14" fontId="23" fillId="2"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textRotation="90" wrapText="1"/>
      <protection hidden="1"/>
    </xf>
    <xf numFmtId="1" fontId="23" fillId="6" borderId="1" xfId="0" applyNumberFormat="1" applyFont="1" applyFill="1" applyBorder="1" applyAlignment="1" applyProtection="1">
      <alignment horizontal="center" textRotation="90"/>
      <protection hidden="1"/>
    </xf>
    <xf numFmtId="0" fontId="23" fillId="7" borderId="1" xfId="0" applyFont="1" applyFill="1" applyBorder="1" applyAlignment="1" applyProtection="1">
      <alignment horizontal="center" vertical="center" textRotation="90" wrapText="1"/>
      <protection hidden="1"/>
    </xf>
    <xf numFmtId="0" fontId="26" fillId="8" borderId="0" xfId="3" applyFont="1" applyFill="1"/>
    <xf numFmtId="0" fontId="26" fillId="0" borderId="0" xfId="3" applyFont="1"/>
    <xf numFmtId="0" fontId="26" fillId="0" borderId="1" xfId="3" applyFont="1" applyBorder="1"/>
    <xf numFmtId="0" fontId="26" fillId="8" borderId="1" xfId="3" applyFont="1" applyFill="1" applyBorder="1" applyAlignment="1">
      <alignment horizontal="left" vertical="center" wrapText="1"/>
    </xf>
    <xf numFmtId="14" fontId="27" fillId="8" borderId="1" xfId="0" applyNumberFormat="1" applyFont="1" applyFill="1" applyBorder="1" applyAlignment="1">
      <alignment horizontal="right"/>
    </xf>
    <xf numFmtId="0" fontId="26" fillId="8" borderId="1" xfId="3" applyFont="1" applyFill="1" applyBorder="1"/>
    <xf numFmtId="14" fontId="27" fillId="0" borderId="1" xfId="0" applyNumberFormat="1" applyFont="1" applyBorder="1"/>
    <xf numFmtId="14" fontId="26" fillId="8" borderId="1" xfId="3" applyNumberFormat="1" applyFont="1" applyFill="1" applyBorder="1" applyAlignment="1">
      <alignment horizontal="right" vertical="center" wrapText="1"/>
    </xf>
    <xf numFmtId="0" fontId="28" fillId="8" borderId="0" xfId="3" applyFont="1" applyFill="1"/>
    <xf numFmtId="9" fontId="28" fillId="8" borderId="0" xfId="4" applyFont="1" applyFill="1" applyBorder="1" applyAlignment="1">
      <alignment horizontal="center" vertical="center"/>
    </xf>
    <xf numFmtId="0" fontId="26" fillId="8" borderId="1" xfId="3" applyFont="1" applyFill="1" applyBorder="1" applyAlignment="1">
      <alignment horizontal="left" vertical="center"/>
    </xf>
    <xf numFmtId="14" fontId="26" fillId="8" borderId="1" xfId="3" applyNumberFormat="1" applyFont="1" applyFill="1" applyBorder="1" applyAlignment="1">
      <alignment horizontal="right" vertical="center"/>
    </xf>
    <xf numFmtId="14" fontId="26" fillId="0" borderId="1" xfId="0" applyNumberFormat="1" applyFont="1" applyBorder="1" applyAlignment="1">
      <alignment horizontal="right"/>
    </xf>
    <xf numFmtId="14" fontId="26" fillId="0" borderId="1" xfId="3" applyNumberFormat="1" applyFont="1" applyBorder="1" applyAlignment="1">
      <alignment horizontal="right" vertical="center"/>
    </xf>
    <xf numFmtId="0" fontId="30" fillId="0" borderId="1" xfId="0" applyFont="1" applyBorder="1" applyAlignment="1">
      <alignment horizontal="center"/>
    </xf>
    <xf numFmtId="0" fontId="30" fillId="0" borderId="1" xfId="0" applyFont="1" applyBorder="1" applyAlignment="1" applyProtection="1">
      <alignment horizontal="center" wrapText="1"/>
      <protection locked="0"/>
    </xf>
    <xf numFmtId="0" fontId="30" fillId="8" borderId="1" xfId="3" applyFont="1" applyFill="1" applyBorder="1" applyAlignment="1">
      <alignment horizontal="left" vertical="center" wrapText="1"/>
    </xf>
    <xf numFmtId="0" fontId="30" fillId="8" borderId="1" xfId="3" applyFont="1" applyFill="1" applyBorder="1" applyAlignment="1">
      <alignment horizontal="center" vertical="center" wrapText="1"/>
    </xf>
    <xf numFmtId="1" fontId="30" fillId="0" borderId="1" xfId="0" applyNumberFormat="1" applyFont="1" applyBorder="1" applyAlignment="1" applyProtection="1">
      <alignment horizontal="center" wrapText="1"/>
      <protection hidden="1"/>
    </xf>
    <xf numFmtId="0" fontId="30" fillId="0" borderId="1" xfId="0" applyFont="1" applyBorder="1" applyAlignment="1" applyProtection="1">
      <alignment horizontal="center" textRotation="90" wrapText="1"/>
      <protection locked="0"/>
    </xf>
    <xf numFmtId="0" fontId="8" fillId="9" borderId="8" xfId="3" applyFont="1" applyFill="1" applyBorder="1" applyAlignment="1">
      <alignment horizontal="center" vertical="center" wrapText="1"/>
    </xf>
    <xf numFmtId="0" fontId="26" fillId="8" borderId="8" xfId="3" applyFont="1" applyFill="1" applyBorder="1" applyAlignment="1">
      <alignment horizontal="left" vertical="center" wrapText="1"/>
    </xf>
    <xf numFmtId="0" fontId="26" fillId="8" borderId="8" xfId="3" applyFont="1" applyFill="1" applyBorder="1" applyAlignment="1">
      <alignment horizontal="left" vertical="center"/>
    </xf>
    <xf numFmtId="0" fontId="26" fillId="0" borderId="8" xfId="3" applyFont="1" applyBorder="1"/>
    <xf numFmtId="0" fontId="26" fillId="8" borderId="8" xfId="3" applyFont="1" applyFill="1" applyBorder="1"/>
    <xf numFmtId="0" fontId="23" fillId="2" borderId="1" xfId="0" applyFont="1" applyFill="1" applyBorder="1" applyAlignment="1" applyProtection="1">
      <alignment horizontal="center" vertical="center" wrapText="1"/>
      <protection hidden="1"/>
    </xf>
    <xf numFmtId="14" fontId="31" fillId="0" borderId="0" xfId="5" applyNumberFormat="1"/>
    <xf numFmtId="0" fontId="32" fillId="0" borderId="0" xfId="3" applyFont="1"/>
    <xf numFmtId="0" fontId="29" fillId="8" borderId="1" xfId="0" applyFont="1" applyFill="1" applyBorder="1" applyAlignment="1">
      <alignment horizontal="center" vertical="center"/>
    </xf>
    <xf numFmtId="0" fontId="25" fillId="7" borderId="1" xfId="0" applyFont="1" applyFill="1" applyBorder="1" applyAlignment="1" applyProtection="1">
      <alignment horizontal="center" vertical="center" wrapText="1"/>
      <protection hidden="1"/>
    </xf>
    <xf numFmtId="0" fontId="0" fillId="0" borderId="1" xfId="0" applyBorder="1"/>
    <xf numFmtId="0" fontId="33" fillId="9" borderId="1" xfId="3" applyFont="1" applyFill="1" applyBorder="1" applyAlignment="1">
      <alignment horizontal="center" vertical="center" wrapText="1"/>
    </xf>
    <xf numFmtId="0" fontId="25" fillId="7" borderId="1" xfId="0" applyFont="1" applyFill="1" applyBorder="1" applyAlignment="1" applyProtection="1">
      <alignment horizontal="center" vertical="center" textRotation="90" wrapText="1"/>
      <protection hidden="1"/>
    </xf>
    <xf numFmtId="0" fontId="0" fillId="0" borderId="1" xfId="0" applyBorder="1" applyAlignment="1">
      <alignment horizontal="center"/>
    </xf>
    <xf numFmtId="0" fontId="31" fillId="0" borderId="1" xfId="5" applyBorder="1"/>
    <xf numFmtId="0" fontId="31" fillId="8" borderId="1" xfId="5" applyFill="1" applyBorder="1"/>
    <xf numFmtId="14" fontId="31" fillId="8" borderId="0" xfId="5" applyNumberFormat="1" applyFill="1"/>
    <xf numFmtId="0" fontId="27" fillId="8" borderId="1" xfId="3" applyFont="1" applyFill="1" applyBorder="1" applyAlignment="1">
      <alignment horizontal="left" vertical="center" wrapText="1"/>
    </xf>
    <xf numFmtId="0" fontId="27" fillId="8" borderId="1" xfId="3" applyFont="1" applyFill="1" applyBorder="1"/>
    <xf numFmtId="14" fontId="27" fillId="0" borderId="1" xfId="3" applyNumberFormat="1" applyFont="1" applyBorder="1" applyAlignment="1">
      <alignment horizontal="right" vertical="center"/>
    </xf>
    <xf numFmtId="0" fontId="35" fillId="0" borderId="0" xfId="3" applyFont="1"/>
    <xf numFmtId="14" fontId="31" fillId="0" borderId="0" xfId="5" applyNumberFormat="1" applyFont="1"/>
    <xf numFmtId="0" fontId="34" fillId="0" borderId="0" xfId="0" applyFont="1"/>
    <xf numFmtId="0" fontId="36" fillId="0" borderId="1" xfId="5" applyFont="1" applyFill="1" applyBorder="1"/>
    <xf numFmtId="0" fontId="30" fillId="0" borderId="1" xfId="0" applyFont="1" applyFill="1" applyBorder="1" applyAlignment="1">
      <alignment horizontal="center"/>
    </xf>
    <xf numFmtId="0" fontId="30" fillId="0" borderId="1" xfId="0" applyFont="1" applyFill="1" applyBorder="1" applyAlignment="1" applyProtection="1">
      <alignment horizontal="center" wrapText="1"/>
      <protection locked="0"/>
    </xf>
    <xf numFmtId="0" fontId="30" fillId="0" borderId="1" xfId="3" applyFont="1" applyFill="1" applyBorder="1" applyAlignment="1">
      <alignment horizontal="left" vertical="center" wrapText="1"/>
    </xf>
    <xf numFmtId="0" fontId="37" fillId="0" borderId="1" xfId="0" applyFont="1" applyFill="1" applyBorder="1"/>
    <xf numFmtId="0" fontId="30" fillId="0" borderId="1" xfId="3" applyFont="1" applyFill="1" applyBorder="1" applyAlignment="1">
      <alignment horizontal="center" vertical="center" wrapText="1"/>
    </xf>
    <xf numFmtId="1" fontId="30" fillId="0" borderId="1" xfId="0" applyNumberFormat="1" applyFont="1" applyFill="1" applyBorder="1" applyAlignment="1" applyProtection="1">
      <alignment horizontal="center" wrapText="1"/>
      <protection hidden="1"/>
    </xf>
    <xf numFmtId="0" fontId="30" fillId="0" borderId="1" xfId="0" applyFont="1" applyFill="1" applyBorder="1" applyAlignment="1" applyProtection="1">
      <alignment horizontal="center" textRotation="90" wrapText="1"/>
      <protection locked="0"/>
    </xf>
    <xf numFmtId="0" fontId="37" fillId="0" borderId="1" xfId="0" applyFont="1" applyFill="1" applyBorder="1" applyAlignment="1">
      <alignment horizontal="center"/>
    </xf>
    <xf numFmtId="1" fontId="26" fillId="8" borderId="1" xfId="3" applyNumberFormat="1" applyFont="1" applyFill="1" applyBorder="1" applyAlignment="1">
      <alignment horizontal="right" vertical="center" wrapText="1"/>
    </xf>
    <xf numFmtId="1" fontId="25" fillId="2" borderId="1" xfId="0" applyNumberFormat="1" applyFont="1" applyFill="1" applyBorder="1" applyAlignment="1" applyProtection="1">
      <alignment horizontal="center" vertical="center" wrapText="1"/>
      <protection hidden="1"/>
    </xf>
    <xf numFmtId="14" fontId="0" fillId="0" borderId="0" xfId="0" applyNumberFormat="1"/>
    <xf numFmtId="0" fontId="0" fillId="0" borderId="9" xfId="0" applyBorder="1"/>
    <xf numFmtId="0" fontId="29" fillId="0" borderId="1" xfId="0" applyFont="1" applyFill="1" applyBorder="1"/>
    <xf numFmtId="0" fontId="30" fillId="0" borderId="1" xfId="0" applyFont="1" applyFill="1" applyBorder="1"/>
    <xf numFmtId="0" fontId="12" fillId="0" borderId="0" xfId="0" applyFont="1" applyFill="1"/>
    <xf numFmtId="0" fontId="30" fillId="0" borderId="1" xfId="3" applyFont="1" applyFill="1" applyBorder="1" applyAlignment="1">
      <alignment horizontal="left" vertical="center" wrapText="1" readingOrder="1"/>
    </xf>
    <xf numFmtId="0" fontId="27" fillId="0" borderId="1" xfId="0" applyFont="1" applyFill="1" applyBorder="1"/>
    <xf numFmtId="0" fontId="27" fillId="0" borderId="1" xfId="0" applyFont="1" applyFill="1" applyBorder="1" applyAlignment="1">
      <alignment wrapText="1"/>
    </xf>
    <xf numFmtId="0" fontId="26" fillId="0" borderId="1" xfId="0" applyFont="1" applyFill="1" applyBorder="1"/>
    <xf numFmtId="0" fontId="0" fillId="0" borderId="0" xfId="0" applyFill="1" applyAlignment="1">
      <alignment horizontal="center"/>
    </xf>
    <xf numFmtId="0" fontId="0" fillId="0" borderId="0" xfId="0" applyFill="1"/>
    <xf numFmtId="14" fontId="0" fillId="0" borderId="9" xfId="0" applyNumberFormat="1" applyBorder="1"/>
    <xf numFmtId="0" fontId="23" fillId="7" borderId="1"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23" fillId="3"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1" fontId="24" fillId="5" borderId="1" xfId="0" applyNumberFormat="1" applyFont="1" applyFill="1" applyBorder="1" applyAlignment="1" applyProtection="1">
      <alignment horizontal="left" vertical="center" wrapText="1"/>
      <protection hidden="1"/>
    </xf>
    <xf numFmtId="1" fontId="25" fillId="6"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0" fontId="5" fillId="0" borderId="0" xfId="3" applyFont="1" applyAlignment="1">
      <alignment horizontal="left" vertical="top" wrapText="1"/>
    </xf>
    <xf numFmtId="0" fontId="0" fillId="0" borderId="0" xfId="0" applyAlignment="1">
      <alignment horizontal="left" vertical="top" wrapText="1"/>
    </xf>
    <xf numFmtId="0" fontId="0" fillId="8" borderId="1" xfId="0" applyFill="1" applyBorder="1"/>
    <xf numFmtId="14" fontId="0" fillId="0" borderId="1" xfId="0" applyNumberFormat="1" applyBorder="1"/>
    <xf numFmtId="14" fontId="26" fillId="8" borderId="1" xfId="3" applyNumberFormat="1" applyFont="1" applyFill="1" applyBorder="1" applyAlignment="1">
      <alignment horizontal="right"/>
    </xf>
    <xf numFmtId="14" fontId="26" fillId="8" borderId="1" xfId="3" applyNumberFormat="1" applyFont="1" applyFill="1" applyBorder="1"/>
    <xf numFmtId="14" fontId="27" fillId="8" borderId="1" xfId="3" applyNumberFormat="1" applyFont="1" applyFill="1" applyBorder="1" applyAlignment="1">
      <alignment horizontal="right"/>
    </xf>
  </cellXfs>
  <cellStyles count="6">
    <cellStyle name="Normal" xfId="0" builtinId="0"/>
    <cellStyle name="Normal 2" xfId="2"/>
    <cellStyle name="Normal 3" xfId="5"/>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8"/>
  <sheetViews>
    <sheetView tabSelected="1" zoomScale="70" zoomScaleNormal="70" workbookViewId="0">
      <selection activeCell="K75" sqref="K75"/>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3.85546875" style="25" customWidth="1"/>
    <col min="10" max="10" width="24.28515625" style="27" customWidth="1"/>
    <col min="11" max="11" width="13" customWidth="1"/>
    <col min="12" max="12" width="15.5703125"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57.42578125" style="28" bestFit="1" customWidth="1"/>
    <col min="20" max="20" width="13.42578125" style="136" customWidth="1"/>
    <col min="21" max="21" width="11.140625" style="141" customWidth="1"/>
    <col min="22" max="22" width="30.85546875" style="142" customWidth="1"/>
    <col min="23" max="23" width="14.85546875" style="25" customWidth="1"/>
    <col min="24" max="24" width="15.140625" style="25" customWidth="1"/>
    <col min="25" max="25" width="2.5703125" style="30" customWidth="1"/>
    <col min="26" max="26" width="3.42578125" style="30" customWidth="1"/>
    <col min="27" max="27" width="3" style="30" customWidth="1"/>
    <col min="28" max="28" width="4.140625" style="30" customWidth="1"/>
    <col min="29" max="29" width="6.140625" style="30" customWidth="1"/>
    <col min="30" max="34" width="6.140625" customWidth="1"/>
    <col min="35" max="35" width="7.28515625" customWidth="1"/>
  </cols>
  <sheetData>
    <row r="1" spans="1:40" s="20" customFormat="1" ht="27" customHeight="1" x14ac:dyDescent="0.25">
      <c r="A1" s="34"/>
      <c r="B1" s="145" t="s">
        <v>0</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7"/>
    </row>
    <row r="2" spans="1:40" s="22" customFormat="1" ht="15.75" x14ac:dyDescent="0.25">
      <c r="A2" s="35"/>
      <c r="B2" s="36" t="s">
        <v>58</v>
      </c>
      <c r="C2" s="37"/>
      <c r="D2" s="38"/>
      <c r="E2" s="38">
        <v>81</v>
      </c>
      <c r="F2" s="39"/>
      <c r="G2" s="39"/>
      <c r="H2" s="39"/>
      <c r="I2" s="40"/>
      <c r="J2" s="41"/>
      <c r="K2" s="42"/>
      <c r="L2" s="43"/>
      <c r="M2" s="43"/>
      <c r="N2" s="43"/>
      <c r="O2" s="43"/>
      <c r="P2" s="43"/>
      <c r="Q2" s="43"/>
      <c r="R2" s="43"/>
      <c r="S2" s="43"/>
      <c r="T2" s="44"/>
      <c r="U2" s="42"/>
      <c r="V2" s="42"/>
      <c r="W2" s="45"/>
      <c r="X2" s="45"/>
      <c r="Y2" s="46"/>
      <c r="Z2" s="46"/>
      <c r="AA2" s="46"/>
      <c r="AB2" s="46"/>
      <c r="AC2" s="46"/>
    </row>
    <row r="3" spans="1:40" s="22" customFormat="1" ht="55.5" customHeight="1" x14ac:dyDescent="0.25">
      <c r="A3" s="35"/>
      <c r="B3" s="47" t="s">
        <v>1</v>
      </c>
      <c r="C3" s="37"/>
      <c r="D3" s="48" t="s">
        <v>2</v>
      </c>
      <c r="E3" s="38"/>
      <c r="F3" s="39"/>
      <c r="G3" s="49" t="s">
        <v>3</v>
      </c>
      <c r="H3" s="49"/>
      <c r="I3" s="50"/>
      <c r="J3" s="51"/>
      <c r="K3" s="148" t="s">
        <v>62</v>
      </c>
      <c r="L3" s="148"/>
      <c r="M3" s="148"/>
      <c r="N3" s="148"/>
      <c r="O3" s="49"/>
      <c r="P3" s="52"/>
      <c r="Q3" s="49"/>
      <c r="R3" s="49"/>
      <c r="S3" s="49"/>
      <c r="T3" s="49"/>
      <c r="U3" s="49"/>
      <c r="V3" s="49"/>
      <c r="W3" s="49"/>
      <c r="X3" s="49"/>
      <c r="Y3" s="49"/>
      <c r="Z3" s="49"/>
      <c r="AA3" s="49"/>
      <c r="AB3" s="49"/>
      <c r="AC3" s="49"/>
      <c r="AD3" s="1"/>
    </row>
    <row r="4" spans="1:40" s="21" customFormat="1" ht="15.75" x14ac:dyDescent="0.25">
      <c r="A4" s="53"/>
      <c r="B4" s="47" t="s">
        <v>4</v>
      </c>
      <c r="C4" s="37"/>
      <c r="D4" s="38"/>
      <c r="E4" s="38">
        <v>0</v>
      </c>
      <c r="F4" s="39"/>
      <c r="G4" s="49"/>
      <c r="H4" s="49"/>
      <c r="I4" s="50"/>
      <c r="J4" s="54"/>
      <c r="K4" s="49"/>
      <c r="L4" s="49"/>
      <c r="M4" s="49"/>
      <c r="N4" s="49"/>
      <c r="O4" s="49"/>
      <c r="P4" s="49"/>
      <c r="Q4" s="49"/>
      <c r="R4" s="49"/>
      <c r="S4" s="49"/>
      <c r="T4" s="49"/>
      <c r="U4" s="49"/>
      <c r="V4" s="49"/>
      <c r="W4" s="49"/>
      <c r="X4" s="49"/>
      <c r="Y4" s="49"/>
      <c r="Z4" s="49"/>
      <c r="AA4" s="49"/>
      <c r="AB4" s="49"/>
      <c r="AC4" s="49"/>
      <c r="AD4" s="1"/>
    </row>
    <row r="5" spans="1:40" s="21" customFormat="1" ht="15.75" x14ac:dyDescent="0.25">
      <c r="A5" s="53"/>
      <c r="B5" s="47" t="s">
        <v>5</v>
      </c>
      <c r="C5" s="37"/>
      <c r="D5" s="55"/>
      <c r="E5" s="38">
        <v>81</v>
      </c>
      <c r="F5" s="56"/>
      <c r="G5" s="49" t="s">
        <v>252</v>
      </c>
      <c r="H5" s="49"/>
      <c r="I5" s="50"/>
      <c r="J5" s="57"/>
      <c r="K5" s="58"/>
      <c r="L5" s="59"/>
      <c r="M5" s="42"/>
      <c r="N5" s="49"/>
      <c r="O5" s="58" t="s">
        <v>6</v>
      </c>
      <c r="P5" s="149">
        <v>2024</v>
      </c>
      <c r="Q5" s="149"/>
      <c r="R5" s="42"/>
      <c r="S5" s="60"/>
      <c r="T5" s="49"/>
      <c r="U5" s="49"/>
      <c r="V5" s="49"/>
      <c r="W5" s="49"/>
      <c r="X5" s="49"/>
      <c r="Y5" s="49"/>
      <c r="Z5" s="49"/>
      <c r="AA5" s="49"/>
      <c r="AB5" s="49"/>
      <c r="AC5" s="49"/>
      <c r="AD5" s="1"/>
    </row>
    <row r="6" spans="1:40" s="20" customFormat="1" ht="27" customHeight="1" x14ac:dyDescent="0.3">
      <c r="A6" s="66"/>
      <c r="B6" s="67"/>
      <c r="C6" s="68"/>
      <c r="D6" s="150" t="s">
        <v>8</v>
      </c>
      <c r="E6" s="150"/>
      <c r="F6" s="150"/>
      <c r="G6" s="150"/>
      <c r="H6" s="150"/>
      <c r="I6" s="151" t="s">
        <v>7</v>
      </c>
      <c r="J6" s="70"/>
      <c r="K6" s="71"/>
      <c r="L6" s="72"/>
      <c r="M6" s="152" t="s">
        <v>9</v>
      </c>
      <c r="N6" s="153" t="s">
        <v>10</v>
      </c>
      <c r="O6" s="154" t="s">
        <v>11</v>
      </c>
      <c r="P6" s="154"/>
      <c r="Q6" s="154"/>
      <c r="R6" s="154"/>
      <c r="S6" s="154"/>
      <c r="T6" s="155" t="s">
        <v>12</v>
      </c>
      <c r="U6" s="144" t="s">
        <v>13</v>
      </c>
      <c r="V6" s="144"/>
      <c r="W6" s="144"/>
      <c r="X6" s="144"/>
      <c r="Y6" s="144" t="s">
        <v>14</v>
      </c>
      <c r="Z6" s="144"/>
      <c r="AA6" s="144"/>
      <c r="AB6" s="144"/>
      <c r="AC6" s="144"/>
      <c r="AE6" s="2"/>
      <c r="AF6" s="2"/>
      <c r="AG6" s="2"/>
      <c r="AH6" s="2"/>
      <c r="AI6" s="2"/>
      <c r="AJ6" s="2"/>
      <c r="AK6" s="2"/>
      <c r="AL6" s="2"/>
      <c r="AM6" s="2"/>
      <c r="AN6" s="2"/>
    </row>
    <row r="7" spans="1:40" s="20" customFormat="1" ht="74.25" customHeight="1" x14ac:dyDescent="0.25">
      <c r="A7" s="103" t="s">
        <v>61</v>
      </c>
      <c r="B7" s="71" t="s">
        <v>15</v>
      </c>
      <c r="C7" s="70" t="s">
        <v>16</v>
      </c>
      <c r="D7" s="69" t="s">
        <v>59</v>
      </c>
      <c r="E7" s="69" t="s">
        <v>17</v>
      </c>
      <c r="F7" s="69" t="s">
        <v>18</v>
      </c>
      <c r="G7" s="69" t="s">
        <v>19</v>
      </c>
      <c r="H7" s="69" t="s">
        <v>20</v>
      </c>
      <c r="I7" s="151"/>
      <c r="J7" s="70" t="s">
        <v>21</v>
      </c>
      <c r="K7" s="74" t="s">
        <v>22</v>
      </c>
      <c r="L7" s="131" t="s">
        <v>23</v>
      </c>
      <c r="M7" s="152"/>
      <c r="N7" s="153"/>
      <c r="O7" s="75" t="s">
        <v>24</v>
      </c>
      <c r="P7" s="75" t="s">
        <v>25</v>
      </c>
      <c r="Q7" s="75" t="s">
        <v>26</v>
      </c>
      <c r="R7" s="76" t="s">
        <v>27</v>
      </c>
      <c r="S7" s="75" t="s">
        <v>20</v>
      </c>
      <c r="T7" s="155"/>
      <c r="U7" s="73" t="s">
        <v>28</v>
      </c>
      <c r="V7" s="73" t="s">
        <v>29</v>
      </c>
      <c r="W7" s="107" t="s">
        <v>30</v>
      </c>
      <c r="X7" s="107" t="s">
        <v>31</v>
      </c>
      <c r="Y7" s="77" t="s">
        <v>32</v>
      </c>
      <c r="Z7" s="77" t="s">
        <v>33</v>
      </c>
      <c r="AA7" s="77" t="s">
        <v>34</v>
      </c>
      <c r="AB7" s="77" t="s">
        <v>35</v>
      </c>
      <c r="AC7" s="110" t="s">
        <v>20</v>
      </c>
      <c r="AE7" s="2"/>
      <c r="AF7" s="2"/>
      <c r="AG7" s="2"/>
      <c r="AH7" s="2"/>
      <c r="AI7" s="2"/>
      <c r="AJ7" s="2"/>
      <c r="AK7" s="2"/>
      <c r="AL7" s="2"/>
      <c r="AM7" s="2"/>
      <c r="AN7" s="2"/>
    </row>
    <row r="8" spans="1:40" s="24" customFormat="1" ht="30" customHeight="1" x14ac:dyDescent="0.3">
      <c r="A8" s="106">
        <v>1</v>
      </c>
      <c r="B8" t="s">
        <v>85</v>
      </c>
      <c r="C8" s="132">
        <v>45474.531921296293</v>
      </c>
      <c r="D8" s="92" t="s">
        <v>60</v>
      </c>
      <c r="E8" s="92" t="s">
        <v>60</v>
      </c>
      <c r="F8" s="94"/>
      <c r="G8" s="93"/>
      <c r="H8" s="108"/>
      <c r="I8" s="108" t="s">
        <v>57</v>
      </c>
      <c r="J8" s="132">
        <v>45477.510034722225</v>
      </c>
      <c r="K8" s="113" t="s">
        <v>57</v>
      </c>
      <c r="L8" s="130">
        <f>J8-C8</f>
        <v>2.9781134259319515</v>
      </c>
      <c r="M8" s="95" t="s">
        <v>74</v>
      </c>
      <c r="N8" t="s">
        <v>166</v>
      </c>
      <c r="O8" s="93"/>
      <c r="P8" s="96"/>
      <c r="Q8" s="96"/>
      <c r="R8" s="96"/>
      <c r="S8" t="s">
        <v>71</v>
      </c>
      <c r="T8" s="134"/>
      <c r="U8" s="137"/>
      <c r="V8" s="138"/>
      <c r="W8"/>
      <c r="X8" t="s">
        <v>60</v>
      </c>
      <c r="Y8" s="97"/>
      <c r="Z8" s="97"/>
      <c r="AA8" s="97"/>
      <c r="AB8" s="97"/>
      <c r="AC8" s="111" t="s">
        <v>60</v>
      </c>
      <c r="AD8" s="23"/>
      <c r="AE8" s="23"/>
      <c r="AF8" s="23"/>
      <c r="AG8" s="23"/>
      <c r="AH8"/>
      <c r="AI8"/>
      <c r="AJ8"/>
      <c r="AK8"/>
    </row>
    <row r="9" spans="1:40" s="24" customFormat="1" ht="30" customHeight="1" x14ac:dyDescent="0.3">
      <c r="A9" s="106">
        <v>2</v>
      </c>
      <c r="B9" t="s">
        <v>86</v>
      </c>
      <c r="C9" s="132">
        <v>45527.782476851855</v>
      </c>
      <c r="D9" s="92" t="s">
        <v>60</v>
      </c>
      <c r="E9" s="92" t="s">
        <v>60</v>
      </c>
      <c r="F9" s="94"/>
      <c r="G9" s="93"/>
      <c r="H9" s="108"/>
      <c r="I9" s="108" t="s">
        <v>57</v>
      </c>
      <c r="J9" s="132">
        <v>45548.601122685184</v>
      </c>
      <c r="K9" s="112" t="s">
        <v>57</v>
      </c>
      <c r="L9" s="130">
        <f t="shared" ref="L9:L72" si="0">J9-C9</f>
        <v>20.818645833329356</v>
      </c>
      <c r="M9" s="95" t="s">
        <v>74</v>
      </c>
      <c r="N9" t="s">
        <v>167</v>
      </c>
      <c r="O9" s="93"/>
      <c r="P9" s="96"/>
      <c r="Q9" s="96"/>
      <c r="R9" s="96"/>
      <c r="S9" t="s">
        <v>244</v>
      </c>
      <c r="T9" s="134"/>
      <c r="U9" s="137"/>
      <c r="V9" s="138"/>
      <c r="W9"/>
      <c r="X9" t="s">
        <v>60</v>
      </c>
      <c r="Y9" s="97"/>
      <c r="Z9" s="97"/>
      <c r="AA9" s="97"/>
      <c r="AB9" s="97"/>
      <c r="AC9" s="111" t="s">
        <v>60</v>
      </c>
      <c r="AD9" s="23"/>
      <c r="AE9" s="23"/>
      <c r="AF9" s="23"/>
      <c r="AG9" s="23"/>
      <c r="AH9"/>
      <c r="AI9"/>
      <c r="AJ9"/>
      <c r="AK9"/>
    </row>
    <row r="10" spans="1:40" s="24" customFormat="1" ht="30" customHeight="1" x14ac:dyDescent="0.3">
      <c r="A10" s="106">
        <v>3</v>
      </c>
      <c r="B10" t="s">
        <v>87</v>
      </c>
      <c r="C10" s="132">
        <v>45482.702951388892</v>
      </c>
      <c r="D10" s="92" t="s">
        <v>60</v>
      </c>
      <c r="E10" s="92" t="s">
        <v>60</v>
      </c>
      <c r="F10" s="94"/>
      <c r="G10" s="93"/>
      <c r="H10" s="108"/>
      <c r="I10" s="108" t="s">
        <v>57</v>
      </c>
      <c r="J10" s="132">
        <v>45512.690069444441</v>
      </c>
      <c r="K10" s="112" t="s">
        <v>57</v>
      </c>
      <c r="L10" s="130">
        <f t="shared" si="0"/>
        <v>29.987118055549217</v>
      </c>
      <c r="M10" s="95" t="s">
        <v>74</v>
      </c>
      <c r="N10" t="s">
        <v>168</v>
      </c>
      <c r="O10" s="93"/>
      <c r="P10" s="96"/>
      <c r="Q10" s="96"/>
      <c r="R10" s="96"/>
      <c r="S10" t="s">
        <v>64</v>
      </c>
      <c r="T10" s="134"/>
      <c r="U10" s="137"/>
      <c r="V10" s="138"/>
      <c r="W10"/>
      <c r="X10" t="s">
        <v>60</v>
      </c>
      <c r="Y10" s="97"/>
      <c r="Z10" s="97"/>
      <c r="AA10" s="97"/>
      <c r="AB10" s="97"/>
      <c r="AC10" s="111" t="s">
        <v>60</v>
      </c>
      <c r="AD10" s="23"/>
      <c r="AE10" s="23"/>
      <c r="AF10" s="23"/>
      <c r="AG10" s="23"/>
      <c r="AH10"/>
      <c r="AI10"/>
      <c r="AJ10"/>
      <c r="AK10"/>
    </row>
    <row r="11" spans="1:40" s="24" customFormat="1" ht="30" customHeight="1" x14ac:dyDescent="0.3">
      <c r="A11" s="106">
        <v>4</v>
      </c>
      <c r="B11" t="s">
        <v>88</v>
      </c>
      <c r="C11" s="132">
        <v>45511.033321759256</v>
      </c>
      <c r="D11" s="92" t="s">
        <v>60</v>
      </c>
      <c r="E11" s="92" t="s">
        <v>60</v>
      </c>
      <c r="F11" s="94"/>
      <c r="G11" s="93"/>
      <c r="H11" s="108"/>
      <c r="I11" s="108" t="s">
        <v>57</v>
      </c>
      <c r="J11" s="132">
        <v>45512.664409722223</v>
      </c>
      <c r="K11" s="112" t="s">
        <v>57</v>
      </c>
      <c r="L11" s="130">
        <f t="shared" si="0"/>
        <v>1.6310879629672854</v>
      </c>
      <c r="M11" s="95" t="s">
        <v>74</v>
      </c>
      <c r="N11" t="s">
        <v>169</v>
      </c>
      <c r="O11" s="93"/>
      <c r="P11" s="96"/>
      <c r="Q11" s="96"/>
      <c r="R11" s="96"/>
      <c r="S11" t="s">
        <v>70</v>
      </c>
      <c r="T11" s="134"/>
      <c r="U11" s="137"/>
      <c r="V11" s="138"/>
      <c r="W11"/>
      <c r="X11" t="s">
        <v>251</v>
      </c>
      <c r="Y11" s="97"/>
      <c r="Z11" s="97"/>
      <c r="AA11" s="97"/>
      <c r="AB11" s="97"/>
      <c r="AC11" s="111" t="s">
        <v>60</v>
      </c>
      <c r="AD11" s="23"/>
      <c r="AE11" s="23"/>
      <c r="AF11" s="23"/>
      <c r="AG11" s="23"/>
      <c r="AH11"/>
      <c r="AI11"/>
      <c r="AJ11"/>
      <c r="AK11"/>
    </row>
    <row r="12" spans="1:40" s="24" customFormat="1" ht="30" customHeight="1" x14ac:dyDescent="0.3">
      <c r="A12" s="106">
        <v>5</v>
      </c>
      <c r="B12" t="s">
        <v>89</v>
      </c>
      <c r="C12" s="132">
        <v>45559.435474537036</v>
      </c>
      <c r="D12" s="92" t="s">
        <v>60</v>
      </c>
      <c r="E12" s="92" t="s">
        <v>60</v>
      </c>
      <c r="F12" s="94"/>
      <c r="G12" s="93"/>
      <c r="H12" s="108"/>
      <c r="I12" s="108" t="s">
        <v>57</v>
      </c>
      <c r="J12" s="132">
        <v>45573.615046296298</v>
      </c>
      <c r="K12" s="112" t="s">
        <v>57</v>
      </c>
      <c r="L12" s="130">
        <f t="shared" si="0"/>
        <v>14.179571759261307</v>
      </c>
      <c r="M12" s="95" t="s">
        <v>74</v>
      </c>
      <c r="N12" t="s">
        <v>78</v>
      </c>
      <c r="O12" s="93"/>
      <c r="P12" s="96"/>
      <c r="Q12" s="96"/>
      <c r="R12" s="96"/>
      <c r="S12" t="s">
        <v>64</v>
      </c>
      <c r="T12" s="134"/>
      <c r="U12" s="137"/>
      <c r="V12" s="138"/>
      <c r="W12"/>
      <c r="X12" t="s">
        <v>60</v>
      </c>
      <c r="Y12" s="97"/>
      <c r="Z12" s="97"/>
      <c r="AA12" s="97"/>
      <c r="AB12" s="97"/>
      <c r="AC12" s="111" t="s">
        <v>60</v>
      </c>
      <c r="AD12" s="23"/>
      <c r="AE12" s="23"/>
      <c r="AF12" s="23"/>
      <c r="AG12" s="23"/>
      <c r="AH12"/>
      <c r="AI12"/>
      <c r="AJ12"/>
      <c r="AK12"/>
    </row>
    <row r="13" spans="1:40" s="24" customFormat="1" ht="30" customHeight="1" x14ac:dyDescent="0.3">
      <c r="A13" s="106">
        <v>6</v>
      </c>
      <c r="B13" t="s">
        <v>90</v>
      </c>
      <c r="C13" s="132">
        <v>45491.965844907405</v>
      </c>
      <c r="D13" s="92" t="s">
        <v>60</v>
      </c>
      <c r="E13" s="92" t="s">
        <v>60</v>
      </c>
      <c r="F13" s="94"/>
      <c r="G13" s="93"/>
      <c r="H13" s="108"/>
      <c r="I13" s="108" t="s">
        <v>57</v>
      </c>
      <c r="J13" s="132">
        <v>45510.584699074076</v>
      </c>
      <c r="K13" s="112" t="s">
        <v>57</v>
      </c>
      <c r="L13" s="130">
        <f t="shared" si="0"/>
        <v>18.618854166670644</v>
      </c>
      <c r="M13" s="95" t="s">
        <v>74</v>
      </c>
      <c r="N13" t="s">
        <v>170</v>
      </c>
      <c r="O13" s="93"/>
      <c r="P13" s="96"/>
      <c r="Q13" s="96"/>
      <c r="R13" s="96"/>
      <c r="S13" t="s">
        <v>67</v>
      </c>
      <c r="T13" s="134"/>
      <c r="U13" s="137"/>
      <c r="V13" s="138"/>
      <c r="W13"/>
      <c r="X13" t="s">
        <v>60</v>
      </c>
      <c r="Y13" s="97"/>
      <c r="Z13" s="97"/>
      <c r="AA13" s="97"/>
      <c r="AB13" s="97"/>
      <c r="AC13" s="111" t="s">
        <v>60</v>
      </c>
      <c r="AD13" s="23"/>
      <c r="AE13" s="23"/>
      <c r="AF13" s="23"/>
      <c r="AG13" s="23"/>
      <c r="AH13"/>
      <c r="AI13"/>
      <c r="AJ13"/>
      <c r="AK13"/>
    </row>
    <row r="14" spans="1:40" s="24" customFormat="1" ht="30" customHeight="1" x14ac:dyDescent="0.3">
      <c r="A14" s="106">
        <v>7</v>
      </c>
      <c r="B14" t="s">
        <v>91</v>
      </c>
      <c r="C14" s="132">
        <v>45540.761956018519</v>
      </c>
      <c r="D14" s="92" t="s">
        <v>60</v>
      </c>
      <c r="E14" s="92" t="s">
        <v>60</v>
      </c>
      <c r="F14" s="94"/>
      <c r="G14" s="93"/>
      <c r="H14" s="108"/>
      <c r="I14" s="108" t="s">
        <v>57</v>
      </c>
      <c r="J14" s="132">
        <v>45573.584270833337</v>
      </c>
      <c r="K14" s="112" t="s">
        <v>57</v>
      </c>
      <c r="L14" s="130">
        <f t="shared" si="0"/>
        <v>32.822314814817219</v>
      </c>
      <c r="M14" s="95" t="s">
        <v>74</v>
      </c>
      <c r="N14" t="s">
        <v>171</v>
      </c>
      <c r="O14" s="93"/>
      <c r="P14" s="96"/>
      <c r="Q14" s="96"/>
      <c r="R14" s="96"/>
      <c r="S14" t="s">
        <v>245</v>
      </c>
      <c r="T14" s="134"/>
      <c r="U14" s="137"/>
      <c r="V14" s="138"/>
      <c r="W14"/>
      <c r="X14" t="s">
        <v>60</v>
      </c>
      <c r="Y14" s="97"/>
      <c r="Z14" s="97"/>
      <c r="AA14" s="97"/>
      <c r="AB14" s="97"/>
      <c r="AC14" s="111" t="s">
        <v>60</v>
      </c>
      <c r="AD14" s="23"/>
      <c r="AE14" s="23"/>
      <c r="AF14" s="23"/>
      <c r="AG14" s="23"/>
      <c r="AH14"/>
      <c r="AI14"/>
      <c r="AJ14"/>
      <c r="AK14"/>
    </row>
    <row r="15" spans="1:40" s="24" customFormat="1" ht="30" customHeight="1" x14ac:dyDescent="0.3">
      <c r="A15" s="106">
        <v>8</v>
      </c>
      <c r="B15" t="s">
        <v>92</v>
      </c>
      <c r="C15" s="132">
        <v>45476.986273148148</v>
      </c>
      <c r="D15" s="92" t="s">
        <v>60</v>
      </c>
      <c r="E15" s="92" t="s">
        <v>60</v>
      </c>
      <c r="F15" s="94"/>
      <c r="G15" s="93"/>
      <c r="H15" s="108"/>
      <c r="I15" s="108" t="s">
        <v>57</v>
      </c>
      <c r="J15" s="132">
        <v>45511.624108796299</v>
      </c>
      <c r="K15" s="112" t="s">
        <v>57</v>
      </c>
      <c r="L15" s="130">
        <f t="shared" si="0"/>
        <v>34.63783564815094</v>
      </c>
      <c r="M15" s="95" t="s">
        <v>74</v>
      </c>
      <c r="N15" t="s">
        <v>172</v>
      </c>
      <c r="O15" s="93"/>
      <c r="P15" s="96"/>
      <c r="Q15" s="96"/>
      <c r="R15" s="96"/>
      <c r="S15" t="s">
        <v>67</v>
      </c>
      <c r="T15" s="134"/>
      <c r="U15" s="137"/>
      <c r="V15" s="138"/>
      <c r="W15"/>
      <c r="X15" t="s">
        <v>60</v>
      </c>
      <c r="Y15" s="97"/>
      <c r="Z15" s="97"/>
      <c r="AA15" s="97"/>
      <c r="AB15" s="97"/>
      <c r="AC15" s="111" t="s">
        <v>60</v>
      </c>
      <c r="AD15" s="23"/>
      <c r="AE15" s="23"/>
      <c r="AF15" s="23"/>
      <c r="AG15" s="23"/>
      <c r="AH15"/>
      <c r="AI15"/>
      <c r="AJ15"/>
      <c r="AK15"/>
    </row>
    <row r="16" spans="1:40" s="24" customFormat="1" ht="30" customHeight="1" x14ac:dyDescent="0.3">
      <c r="A16" s="106">
        <v>9</v>
      </c>
      <c r="B16" t="s">
        <v>93</v>
      </c>
      <c r="C16" s="132">
        <v>45475.725289351853</v>
      </c>
      <c r="D16" s="92" t="s">
        <v>60</v>
      </c>
      <c r="E16" s="92" t="s">
        <v>60</v>
      </c>
      <c r="F16" s="94"/>
      <c r="G16" s="93"/>
      <c r="H16" s="108"/>
      <c r="I16" s="108" t="s">
        <v>57</v>
      </c>
      <c r="J16" s="132">
        <v>45511.585613425923</v>
      </c>
      <c r="K16" s="112" t="s">
        <v>57</v>
      </c>
      <c r="L16" s="130">
        <f t="shared" si="0"/>
        <v>35.860324074070377</v>
      </c>
      <c r="M16" s="95" t="s">
        <v>74</v>
      </c>
      <c r="N16" t="s">
        <v>173</v>
      </c>
      <c r="O16" s="93"/>
      <c r="P16" s="96"/>
      <c r="Q16" s="96"/>
      <c r="R16" s="96"/>
      <c r="S16" t="s">
        <v>77</v>
      </c>
      <c r="T16" s="134"/>
      <c r="U16" s="137"/>
      <c r="V16" s="138"/>
      <c r="W16"/>
      <c r="X16" t="s">
        <v>60</v>
      </c>
      <c r="Y16" s="97"/>
      <c r="Z16" s="97"/>
      <c r="AA16" s="97"/>
      <c r="AB16" s="97"/>
      <c r="AC16" s="111" t="s">
        <v>60</v>
      </c>
      <c r="AD16" s="23"/>
      <c r="AE16" s="23"/>
      <c r="AF16" s="23"/>
      <c r="AG16" s="23"/>
      <c r="AH16"/>
      <c r="AI16"/>
      <c r="AJ16"/>
      <c r="AK16"/>
    </row>
    <row r="17" spans="1:37" s="24" customFormat="1" ht="30" customHeight="1" x14ac:dyDescent="0.3">
      <c r="A17" s="106">
        <v>10</v>
      </c>
      <c r="B17" t="s">
        <v>94</v>
      </c>
      <c r="C17" s="132">
        <v>45497.955972222226</v>
      </c>
      <c r="D17" s="92" t="s">
        <v>60</v>
      </c>
      <c r="E17" s="92" t="s">
        <v>60</v>
      </c>
      <c r="F17" s="94"/>
      <c r="G17" s="93"/>
      <c r="H17" s="108"/>
      <c r="I17" s="108" t="s">
        <v>57</v>
      </c>
      <c r="J17" s="132">
        <v>45527.562060185184</v>
      </c>
      <c r="K17" s="112" t="s">
        <v>57</v>
      </c>
      <c r="L17" s="130">
        <f t="shared" si="0"/>
        <v>29.606087962958554</v>
      </c>
      <c r="M17" s="95" t="s">
        <v>74</v>
      </c>
      <c r="N17" t="s">
        <v>174</v>
      </c>
      <c r="O17" s="93"/>
      <c r="P17" s="96"/>
      <c r="Q17" s="96"/>
      <c r="R17" s="96"/>
      <c r="S17" t="s">
        <v>67</v>
      </c>
      <c r="T17" s="134"/>
      <c r="U17" s="137"/>
      <c r="V17" s="138"/>
      <c r="W17" t="s">
        <v>60</v>
      </c>
      <c r="X17" t="s">
        <v>251</v>
      </c>
      <c r="Y17" s="97"/>
      <c r="Z17" s="97"/>
      <c r="AA17" s="97"/>
      <c r="AB17" s="97"/>
      <c r="AC17" s="111" t="s">
        <v>60</v>
      </c>
      <c r="AD17" s="23"/>
      <c r="AE17" s="23"/>
      <c r="AF17" s="23"/>
      <c r="AG17" s="23"/>
      <c r="AH17"/>
      <c r="AI17"/>
      <c r="AJ17"/>
      <c r="AK17"/>
    </row>
    <row r="18" spans="1:37" s="24" customFormat="1" ht="30" customHeight="1" x14ac:dyDescent="0.3">
      <c r="A18" s="106">
        <v>11</v>
      </c>
      <c r="B18" t="s">
        <v>95</v>
      </c>
      <c r="C18" s="132">
        <v>45538.025972222225</v>
      </c>
      <c r="D18" s="92" t="s">
        <v>60</v>
      </c>
      <c r="E18" s="92" t="s">
        <v>60</v>
      </c>
      <c r="F18" s="94"/>
      <c r="G18" s="93"/>
      <c r="H18" s="108"/>
      <c r="I18" s="108" t="s">
        <v>57</v>
      </c>
      <c r="J18" s="132">
        <v>45560.670439814814</v>
      </c>
      <c r="K18" s="112" t="s">
        <v>57</v>
      </c>
      <c r="L18" s="130">
        <f t="shared" si="0"/>
        <v>22.644467592588626</v>
      </c>
      <c r="M18" s="95" t="s">
        <v>74</v>
      </c>
      <c r="N18" t="s">
        <v>175</v>
      </c>
      <c r="O18" s="93"/>
      <c r="P18" s="96"/>
      <c r="Q18" s="96"/>
      <c r="R18" s="96"/>
      <c r="S18" t="s">
        <v>70</v>
      </c>
      <c r="T18" s="134"/>
      <c r="U18" s="137"/>
      <c r="V18" s="138"/>
      <c r="W18"/>
      <c r="X18" t="s">
        <v>60</v>
      </c>
      <c r="Y18" s="97"/>
      <c r="Z18" s="97"/>
      <c r="AA18" s="97"/>
      <c r="AB18" s="97"/>
      <c r="AC18" s="111" t="s">
        <v>60</v>
      </c>
      <c r="AD18" s="23"/>
      <c r="AE18" s="23"/>
      <c r="AF18" s="23"/>
      <c r="AG18" s="23"/>
      <c r="AH18"/>
      <c r="AI18"/>
      <c r="AJ18"/>
      <c r="AK18"/>
    </row>
    <row r="19" spans="1:37" s="24" customFormat="1" ht="30" customHeight="1" x14ac:dyDescent="0.3">
      <c r="A19" s="106">
        <v>12</v>
      </c>
      <c r="B19" t="s">
        <v>96</v>
      </c>
      <c r="C19" s="132">
        <v>45554.44021990741</v>
      </c>
      <c r="D19" s="92" t="s">
        <v>60</v>
      </c>
      <c r="E19" s="92" t="s">
        <v>60</v>
      </c>
      <c r="F19" s="94"/>
      <c r="G19" s="93"/>
      <c r="H19" s="108"/>
      <c r="I19" s="108" t="s">
        <v>57</v>
      </c>
      <c r="J19" s="132">
        <v>45580</v>
      </c>
      <c r="K19" s="112" t="s">
        <v>57</v>
      </c>
      <c r="L19" s="130">
        <f t="shared" si="0"/>
        <v>25.55978009258979</v>
      </c>
      <c r="M19" s="95" t="s">
        <v>74</v>
      </c>
      <c r="N19" t="s">
        <v>176</v>
      </c>
      <c r="O19" s="93"/>
      <c r="P19" s="96"/>
      <c r="Q19" s="96"/>
      <c r="R19" s="96"/>
      <c r="S19" t="s">
        <v>246</v>
      </c>
      <c r="T19" s="134"/>
      <c r="U19" s="137"/>
      <c r="V19" s="138"/>
      <c r="W19"/>
      <c r="X19" t="s">
        <v>60</v>
      </c>
      <c r="Y19" s="97"/>
      <c r="Z19" s="97"/>
      <c r="AA19" s="97"/>
      <c r="AB19" s="97"/>
      <c r="AC19" s="111" t="s">
        <v>60</v>
      </c>
      <c r="AD19" s="23"/>
      <c r="AE19" s="23"/>
      <c r="AF19" s="23"/>
      <c r="AG19" s="23"/>
      <c r="AH19"/>
      <c r="AI19"/>
      <c r="AJ19"/>
      <c r="AK19"/>
    </row>
    <row r="20" spans="1:37" s="24" customFormat="1" ht="30" customHeight="1" x14ac:dyDescent="0.3">
      <c r="A20" s="106">
        <v>13</v>
      </c>
      <c r="B20" t="s">
        <v>97</v>
      </c>
      <c r="C20" s="132">
        <v>45538.981076388889</v>
      </c>
      <c r="D20" s="92" t="s">
        <v>60</v>
      </c>
      <c r="E20" s="92" t="s">
        <v>60</v>
      </c>
      <c r="F20" s="94"/>
      <c r="G20" s="93"/>
      <c r="H20" s="108"/>
      <c r="I20" s="108" t="s">
        <v>57</v>
      </c>
      <c r="J20" s="132">
        <v>45558.477685185186</v>
      </c>
      <c r="K20" s="112" t="s">
        <v>57</v>
      </c>
      <c r="L20" s="130">
        <f t="shared" si="0"/>
        <v>19.496608796296641</v>
      </c>
      <c r="M20" s="95" t="s">
        <v>74</v>
      </c>
      <c r="N20" t="s">
        <v>177</v>
      </c>
      <c r="O20" s="93"/>
      <c r="P20" s="96"/>
      <c r="Q20" s="96"/>
      <c r="R20" s="96"/>
      <c r="S20" t="s">
        <v>71</v>
      </c>
      <c r="T20" s="134"/>
      <c r="U20" s="137"/>
      <c r="V20" s="138"/>
      <c r="W20"/>
      <c r="X20" t="s">
        <v>251</v>
      </c>
      <c r="Y20" s="97"/>
      <c r="Z20" s="97"/>
      <c r="AA20" s="97"/>
      <c r="AB20" s="97"/>
      <c r="AC20" s="111" t="s">
        <v>60</v>
      </c>
      <c r="AD20" s="23"/>
      <c r="AE20" s="23"/>
      <c r="AF20" s="23"/>
      <c r="AG20" s="23"/>
      <c r="AH20"/>
      <c r="AI20"/>
      <c r="AJ20"/>
      <c r="AK20"/>
    </row>
    <row r="21" spans="1:37" s="24" customFormat="1" ht="30" customHeight="1" x14ac:dyDescent="0.3">
      <c r="A21" s="106">
        <v>14</v>
      </c>
      <c r="B21" t="s">
        <v>98</v>
      </c>
      <c r="C21" s="132">
        <v>45503.426932870374</v>
      </c>
      <c r="D21" s="92" t="s">
        <v>60</v>
      </c>
      <c r="E21" s="92" t="s">
        <v>60</v>
      </c>
      <c r="F21" s="94"/>
      <c r="G21" s="93"/>
      <c r="H21" s="108"/>
      <c r="I21" s="108" t="s">
        <v>57</v>
      </c>
      <c r="J21" s="132">
        <v>45530.7112037037</v>
      </c>
      <c r="K21" s="112" t="s">
        <v>57</v>
      </c>
      <c r="L21" s="130">
        <f t="shared" si="0"/>
        <v>27.284270833326445</v>
      </c>
      <c r="M21" s="95" t="s">
        <v>74</v>
      </c>
      <c r="N21" t="s">
        <v>178</v>
      </c>
      <c r="O21" s="93"/>
      <c r="P21" s="96"/>
      <c r="Q21" s="96"/>
      <c r="R21" s="96"/>
      <c r="S21" t="s">
        <v>66</v>
      </c>
      <c r="T21" s="134"/>
      <c r="U21" s="137"/>
      <c r="V21" s="138"/>
      <c r="W21"/>
      <c r="X21" t="s">
        <v>60</v>
      </c>
      <c r="Y21" s="97"/>
      <c r="Z21" s="97"/>
      <c r="AA21" s="97"/>
      <c r="AB21" s="97"/>
      <c r="AC21" s="111" t="s">
        <v>60</v>
      </c>
      <c r="AD21" s="23"/>
      <c r="AE21" s="23"/>
      <c r="AF21" s="23"/>
      <c r="AG21" s="23"/>
      <c r="AH21"/>
      <c r="AI21"/>
      <c r="AJ21"/>
      <c r="AK21"/>
    </row>
    <row r="22" spans="1:37" s="24" customFormat="1" ht="30" customHeight="1" x14ac:dyDescent="0.3">
      <c r="A22" s="106">
        <v>15</v>
      </c>
      <c r="B22" t="s">
        <v>99</v>
      </c>
      <c r="C22" s="132">
        <v>45539.311249999999</v>
      </c>
      <c r="D22" s="92" t="s">
        <v>60</v>
      </c>
      <c r="E22" s="92" t="s">
        <v>60</v>
      </c>
      <c r="F22" s="94"/>
      <c r="G22" s="93"/>
      <c r="H22" s="108"/>
      <c r="I22" s="108" t="s">
        <v>57</v>
      </c>
      <c r="J22" s="132">
        <v>45561.669062499997</v>
      </c>
      <c r="K22" s="112" t="s">
        <v>57</v>
      </c>
      <c r="L22" s="130">
        <f t="shared" si="0"/>
        <v>22.357812499998545</v>
      </c>
      <c r="M22" s="95" t="s">
        <v>74</v>
      </c>
      <c r="N22" t="s">
        <v>179</v>
      </c>
      <c r="O22" s="93"/>
      <c r="P22" s="96"/>
      <c r="Q22" s="96"/>
      <c r="R22" s="96"/>
      <c r="S22" t="s">
        <v>76</v>
      </c>
      <c r="T22" s="134"/>
      <c r="U22" s="137"/>
      <c r="V22" s="138"/>
      <c r="W22"/>
      <c r="X22" t="s">
        <v>60</v>
      </c>
      <c r="Y22" s="97"/>
      <c r="Z22" s="97"/>
      <c r="AA22" s="97"/>
      <c r="AB22" s="97"/>
      <c r="AC22" s="111" t="s">
        <v>60</v>
      </c>
      <c r="AD22" s="23"/>
      <c r="AE22" s="23"/>
      <c r="AF22" s="23"/>
      <c r="AG22" s="23"/>
      <c r="AH22"/>
      <c r="AI22"/>
      <c r="AJ22"/>
      <c r="AK22"/>
    </row>
    <row r="23" spans="1:37" s="24" customFormat="1" ht="30" customHeight="1" x14ac:dyDescent="0.3">
      <c r="A23" s="106">
        <v>16</v>
      </c>
      <c r="B23" t="s">
        <v>100</v>
      </c>
      <c r="C23" s="132">
        <v>45538.015972222223</v>
      </c>
      <c r="D23" s="92" t="s">
        <v>60</v>
      </c>
      <c r="E23" s="92" t="s">
        <v>60</v>
      </c>
      <c r="F23" s="94"/>
      <c r="G23" s="93"/>
      <c r="H23" s="108"/>
      <c r="I23" s="108" t="s">
        <v>57</v>
      </c>
      <c r="J23" s="132">
        <v>45560.499594907407</v>
      </c>
      <c r="K23" s="112" t="s">
        <v>57</v>
      </c>
      <c r="L23" s="130">
        <f t="shared" si="0"/>
        <v>22.483622685183946</v>
      </c>
      <c r="M23" s="95" t="s">
        <v>74</v>
      </c>
      <c r="N23" t="s">
        <v>180</v>
      </c>
      <c r="O23" s="93"/>
      <c r="P23" s="96"/>
      <c r="Q23" s="96"/>
      <c r="R23" s="96"/>
      <c r="S23" t="s">
        <v>70</v>
      </c>
      <c r="T23" s="134"/>
      <c r="U23" s="137"/>
      <c r="V23" s="139"/>
      <c r="W23"/>
      <c r="X23" t="s">
        <v>60</v>
      </c>
      <c r="Y23" s="97"/>
      <c r="Z23" s="97"/>
      <c r="AA23" s="97"/>
      <c r="AB23" s="97"/>
      <c r="AC23" s="111" t="s">
        <v>60</v>
      </c>
      <c r="AD23" s="23"/>
      <c r="AE23" s="23"/>
      <c r="AF23" s="23"/>
      <c r="AG23" s="23"/>
      <c r="AH23"/>
      <c r="AI23"/>
      <c r="AJ23"/>
      <c r="AK23"/>
    </row>
    <row r="24" spans="1:37" s="24" customFormat="1" ht="30" customHeight="1" x14ac:dyDescent="0.3">
      <c r="A24" s="106">
        <v>17</v>
      </c>
      <c r="B24" t="s">
        <v>101</v>
      </c>
      <c r="C24" s="132">
        <v>45509.442291666666</v>
      </c>
      <c r="D24" s="92" t="s">
        <v>60</v>
      </c>
      <c r="E24" s="92" t="s">
        <v>60</v>
      </c>
      <c r="F24" s="94"/>
      <c r="G24" s="93"/>
      <c r="H24" s="108"/>
      <c r="I24" s="108" t="s">
        <v>57</v>
      </c>
      <c r="J24" s="132">
        <v>45512.65519675926</v>
      </c>
      <c r="K24" s="112" t="s">
        <v>57</v>
      </c>
      <c r="L24" s="130">
        <f t="shared" si="0"/>
        <v>3.2129050925941556</v>
      </c>
      <c r="M24" s="95" t="s">
        <v>74</v>
      </c>
      <c r="N24" t="s">
        <v>181</v>
      </c>
      <c r="O24" s="93"/>
      <c r="P24" s="96"/>
      <c r="Q24" s="96"/>
      <c r="R24" s="96"/>
      <c r="S24" t="s">
        <v>72</v>
      </c>
      <c r="T24" s="134"/>
      <c r="U24" s="137"/>
      <c r="V24" s="139"/>
      <c r="W24"/>
      <c r="X24" t="s">
        <v>251</v>
      </c>
      <c r="Y24" s="97"/>
      <c r="Z24" s="97"/>
      <c r="AA24" s="97"/>
      <c r="AB24" s="97"/>
      <c r="AC24" s="111" t="s">
        <v>60</v>
      </c>
      <c r="AD24" s="23"/>
      <c r="AE24" s="23"/>
      <c r="AF24" s="23"/>
      <c r="AG24" s="23"/>
      <c r="AH24"/>
      <c r="AI24"/>
      <c r="AJ24"/>
      <c r="AK24"/>
    </row>
    <row r="25" spans="1:37" s="24" customFormat="1" ht="30" customHeight="1" x14ac:dyDescent="0.3">
      <c r="A25" s="106">
        <v>18</v>
      </c>
      <c r="B25" t="s">
        <v>102</v>
      </c>
      <c r="C25" s="132">
        <v>45505.598217592589</v>
      </c>
      <c r="D25" s="92" t="s">
        <v>60</v>
      </c>
      <c r="E25" s="92" t="s">
        <v>60</v>
      </c>
      <c r="F25" s="94"/>
      <c r="G25" s="93"/>
      <c r="H25" s="108"/>
      <c r="I25" s="108" t="s">
        <v>57</v>
      </c>
      <c r="J25" s="132">
        <v>45526.569641203707</v>
      </c>
      <c r="K25" s="112" t="s">
        <v>57</v>
      </c>
      <c r="L25" s="130">
        <f t="shared" si="0"/>
        <v>20.971423611117643</v>
      </c>
      <c r="M25" s="95" t="s">
        <v>74</v>
      </c>
      <c r="N25" t="s">
        <v>182</v>
      </c>
      <c r="O25" s="93"/>
      <c r="P25" s="96"/>
      <c r="Q25" s="96"/>
      <c r="R25" s="96"/>
      <c r="S25" t="s">
        <v>68</v>
      </c>
      <c r="T25" s="134"/>
      <c r="U25" s="137"/>
      <c r="V25" s="139"/>
      <c r="W25"/>
      <c r="X25" t="s">
        <v>60</v>
      </c>
      <c r="Y25" s="97"/>
      <c r="Z25" s="97"/>
      <c r="AA25" s="97"/>
      <c r="AB25" s="97"/>
      <c r="AC25" s="111" t="s">
        <v>60</v>
      </c>
      <c r="AD25" s="23"/>
      <c r="AE25" s="23"/>
      <c r="AF25" s="23"/>
      <c r="AG25" s="23"/>
      <c r="AH25"/>
      <c r="AI25"/>
      <c r="AJ25"/>
      <c r="AK25"/>
    </row>
    <row r="26" spans="1:37" s="24" customFormat="1" ht="30" customHeight="1" x14ac:dyDescent="0.3">
      <c r="A26" s="106">
        <v>19</v>
      </c>
      <c r="B26" t="s">
        <v>103</v>
      </c>
      <c r="C26" s="132">
        <v>45503.976226851853</v>
      </c>
      <c r="D26" s="92" t="s">
        <v>60</v>
      </c>
      <c r="E26" s="92" t="s">
        <v>60</v>
      </c>
      <c r="F26" s="94"/>
      <c r="G26" s="93"/>
      <c r="H26" s="108"/>
      <c r="I26" s="108" t="s">
        <v>57</v>
      </c>
      <c r="J26" s="132">
        <v>45512.644872685189</v>
      </c>
      <c r="K26" s="112" t="s">
        <v>57</v>
      </c>
      <c r="L26" s="130">
        <f t="shared" si="0"/>
        <v>8.6686458333351766</v>
      </c>
      <c r="M26" s="95" t="s">
        <v>74</v>
      </c>
      <c r="N26" t="s">
        <v>183</v>
      </c>
      <c r="O26" s="93"/>
      <c r="P26" s="96"/>
      <c r="Q26" s="96"/>
      <c r="R26" s="96"/>
      <c r="S26" t="s">
        <v>68</v>
      </c>
      <c r="T26" s="134"/>
      <c r="U26" s="137"/>
      <c r="V26" s="139"/>
      <c r="W26"/>
      <c r="X26" t="s">
        <v>60</v>
      </c>
      <c r="Y26" s="97"/>
      <c r="Z26" s="97"/>
      <c r="AA26" s="97"/>
      <c r="AB26" s="97"/>
      <c r="AC26" s="111" t="s">
        <v>60</v>
      </c>
      <c r="AD26" s="23"/>
      <c r="AE26" s="23"/>
      <c r="AF26" s="23"/>
      <c r="AG26" s="23"/>
      <c r="AH26"/>
      <c r="AI26"/>
      <c r="AJ26"/>
      <c r="AK26"/>
    </row>
    <row r="27" spans="1:37" s="24" customFormat="1" ht="30" customHeight="1" x14ac:dyDescent="0.3">
      <c r="A27" s="106">
        <v>20</v>
      </c>
      <c r="B27" t="s">
        <v>104</v>
      </c>
      <c r="C27" s="132">
        <v>45529.398020833331</v>
      </c>
      <c r="D27" s="92" t="s">
        <v>60</v>
      </c>
      <c r="E27" s="92" t="s">
        <v>60</v>
      </c>
      <c r="F27" s="94"/>
      <c r="G27" s="93"/>
      <c r="H27" s="108"/>
      <c r="I27" s="108" t="s">
        <v>57</v>
      </c>
      <c r="J27" s="132">
        <v>45552.687407407408</v>
      </c>
      <c r="K27" s="112" t="s">
        <v>57</v>
      </c>
      <c r="L27" s="130">
        <f t="shared" si="0"/>
        <v>23.289386574077071</v>
      </c>
      <c r="M27" s="95" t="s">
        <v>74</v>
      </c>
      <c r="N27" t="s">
        <v>184</v>
      </c>
      <c r="O27" s="93"/>
      <c r="P27" s="96"/>
      <c r="Q27" s="96"/>
      <c r="R27" s="96"/>
      <c r="S27" t="s">
        <v>70</v>
      </c>
      <c r="T27" s="134"/>
      <c r="U27" s="137"/>
      <c r="V27" s="138"/>
      <c r="W27"/>
      <c r="X27" t="s">
        <v>60</v>
      </c>
      <c r="Y27" s="97"/>
      <c r="Z27" s="97"/>
      <c r="AA27" s="97"/>
      <c r="AB27" s="97"/>
      <c r="AC27" s="111" t="s">
        <v>60</v>
      </c>
      <c r="AD27" s="23"/>
      <c r="AE27" s="23"/>
      <c r="AF27" s="23"/>
      <c r="AG27" s="23"/>
      <c r="AH27"/>
      <c r="AI27"/>
      <c r="AJ27"/>
      <c r="AK27"/>
    </row>
    <row r="28" spans="1:37" s="24" customFormat="1" ht="30" customHeight="1" x14ac:dyDescent="0.3">
      <c r="A28" s="106">
        <v>21</v>
      </c>
      <c r="B28" t="s">
        <v>105</v>
      </c>
      <c r="C28" s="132">
        <v>45538.009756944448</v>
      </c>
      <c r="D28" s="92" t="s">
        <v>60</v>
      </c>
      <c r="E28" s="92" t="s">
        <v>60</v>
      </c>
      <c r="F28" s="94"/>
      <c r="G28" s="93"/>
      <c r="H28" s="108"/>
      <c r="I28" s="108" t="s">
        <v>57</v>
      </c>
      <c r="J28" s="132">
        <v>45559.552453703705</v>
      </c>
      <c r="K28" s="112" t="s">
        <v>57</v>
      </c>
      <c r="L28" s="130">
        <f t="shared" si="0"/>
        <v>21.542696759257524</v>
      </c>
      <c r="M28" s="95" t="s">
        <v>74</v>
      </c>
      <c r="N28" t="s">
        <v>185</v>
      </c>
      <c r="O28" s="93"/>
      <c r="P28" s="96"/>
      <c r="Q28" s="96"/>
      <c r="R28" s="96"/>
      <c r="S28" t="s">
        <v>70</v>
      </c>
      <c r="T28" s="134"/>
      <c r="U28" s="137"/>
      <c r="V28" s="138"/>
      <c r="W28"/>
      <c r="X28" t="s">
        <v>60</v>
      </c>
      <c r="Y28" s="97"/>
      <c r="Z28" s="97"/>
      <c r="AA28" s="97"/>
      <c r="AB28" s="97"/>
      <c r="AC28" s="111" t="s">
        <v>60</v>
      </c>
      <c r="AD28" s="23"/>
      <c r="AE28" s="23"/>
      <c r="AF28" s="23"/>
      <c r="AG28" s="23"/>
      <c r="AH28"/>
      <c r="AI28"/>
      <c r="AJ28"/>
      <c r="AK28"/>
    </row>
    <row r="29" spans="1:37" s="24" customFormat="1" ht="30" customHeight="1" x14ac:dyDescent="0.3">
      <c r="A29" s="106">
        <v>22</v>
      </c>
      <c r="B29" t="s">
        <v>106</v>
      </c>
      <c r="C29" s="132">
        <v>45485.701979166668</v>
      </c>
      <c r="D29" s="92" t="s">
        <v>60</v>
      </c>
      <c r="E29" s="92" t="s">
        <v>60</v>
      </c>
      <c r="F29" s="94"/>
      <c r="G29" s="93"/>
      <c r="H29" s="108"/>
      <c r="I29" s="108" t="s">
        <v>57</v>
      </c>
      <c r="J29" s="132">
        <v>45523.574108796296</v>
      </c>
      <c r="K29" s="112" t="s">
        <v>57</v>
      </c>
      <c r="L29" s="130">
        <f t="shared" si="0"/>
        <v>37.872129629628034</v>
      </c>
      <c r="M29" s="95" t="s">
        <v>74</v>
      </c>
      <c r="N29" t="s">
        <v>186</v>
      </c>
      <c r="O29" s="93"/>
      <c r="P29" s="96"/>
      <c r="Q29" s="96"/>
      <c r="R29" s="96"/>
      <c r="S29" t="s">
        <v>69</v>
      </c>
      <c r="T29" s="134"/>
      <c r="U29" s="137"/>
      <c r="V29" s="138"/>
      <c r="W29"/>
      <c r="X29" t="s">
        <v>251</v>
      </c>
      <c r="Y29" s="97"/>
      <c r="Z29" s="97"/>
      <c r="AA29" s="97"/>
      <c r="AB29" s="97"/>
      <c r="AC29" s="111" t="s">
        <v>60</v>
      </c>
      <c r="AD29" s="23"/>
      <c r="AE29" s="23"/>
      <c r="AF29" s="23"/>
      <c r="AG29" s="23"/>
      <c r="AH29"/>
      <c r="AI29"/>
      <c r="AJ29"/>
      <c r="AK29"/>
    </row>
    <row r="30" spans="1:37" s="24" customFormat="1" ht="30" customHeight="1" x14ac:dyDescent="0.3">
      <c r="A30" s="106">
        <v>23</v>
      </c>
      <c r="B30" t="s">
        <v>107</v>
      </c>
      <c r="C30" s="132">
        <v>45495.817303240743</v>
      </c>
      <c r="D30" s="92" t="s">
        <v>60</v>
      </c>
      <c r="E30" s="92" t="s">
        <v>60</v>
      </c>
      <c r="F30" s="94"/>
      <c r="G30" s="93"/>
      <c r="H30" s="108"/>
      <c r="I30" s="108" t="s">
        <v>57</v>
      </c>
      <c r="J30" s="132">
        <v>45512.590648148151</v>
      </c>
      <c r="K30" s="112" t="s">
        <v>57</v>
      </c>
      <c r="L30" s="130">
        <f t="shared" si="0"/>
        <v>16.773344907407591</v>
      </c>
      <c r="M30" s="95" t="s">
        <v>74</v>
      </c>
      <c r="N30" t="s">
        <v>187</v>
      </c>
      <c r="O30" s="93"/>
      <c r="P30" s="96"/>
      <c r="Q30" s="96"/>
      <c r="R30" s="96"/>
      <c r="S30" t="s">
        <v>68</v>
      </c>
      <c r="T30" s="134"/>
      <c r="U30" s="137"/>
      <c r="V30" s="139"/>
      <c r="W30"/>
      <c r="X30" t="s">
        <v>251</v>
      </c>
      <c r="Y30" s="97"/>
      <c r="Z30" s="97"/>
      <c r="AA30" s="97"/>
      <c r="AB30" s="97"/>
      <c r="AC30" s="111" t="s">
        <v>60</v>
      </c>
      <c r="AD30" s="23"/>
      <c r="AE30" s="23"/>
      <c r="AF30" s="23"/>
      <c r="AG30" s="23"/>
      <c r="AH30"/>
      <c r="AI30"/>
      <c r="AJ30"/>
      <c r="AK30"/>
    </row>
    <row r="31" spans="1:37" s="24" customFormat="1" ht="30" customHeight="1" x14ac:dyDescent="0.3">
      <c r="A31" s="106">
        <v>24</v>
      </c>
      <c r="B31" t="s">
        <v>108</v>
      </c>
      <c r="C31" s="132">
        <v>45538.020520833335</v>
      </c>
      <c r="D31" s="92" t="s">
        <v>60</v>
      </c>
      <c r="E31" s="92" t="s">
        <v>60</v>
      </c>
      <c r="F31" s="94"/>
      <c r="G31" s="93"/>
      <c r="H31" s="108"/>
      <c r="I31" s="108" t="s">
        <v>57</v>
      </c>
      <c r="J31" s="132">
        <v>45560.541909722226</v>
      </c>
      <c r="K31" s="112" t="s">
        <v>57</v>
      </c>
      <c r="L31" s="130">
        <f t="shared" si="0"/>
        <v>22.521388888890215</v>
      </c>
      <c r="M31" s="95" t="s">
        <v>74</v>
      </c>
      <c r="N31" t="s">
        <v>188</v>
      </c>
      <c r="O31" s="93"/>
      <c r="P31" s="96"/>
      <c r="Q31" s="96"/>
      <c r="R31" s="96"/>
      <c r="S31" t="s">
        <v>70</v>
      </c>
      <c r="T31" s="134"/>
      <c r="U31" s="137"/>
      <c r="V31" s="139"/>
      <c r="W31"/>
      <c r="X31" t="s">
        <v>60</v>
      </c>
      <c r="Y31" s="97"/>
      <c r="Z31" s="97"/>
      <c r="AA31" s="97"/>
      <c r="AB31" s="97"/>
      <c r="AC31" s="111" t="s">
        <v>60</v>
      </c>
      <c r="AD31" s="23"/>
      <c r="AE31" s="23"/>
      <c r="AF31" s="23"/>
      <c r="AG31" s="23"/>
      <c r="AH31"/>
      <c r="AI31"/>
      <c r="AJ31"/>
      <c r="AK31"/>
    </row>
    <row r="32" spans="1:37" s="24" customFormat="1" ht="30" customHeight="1" x14ac:dyDescent="0.3">
      <c r="A32" s="106">
        <v>25</v>
      </c>
      <c r="B32" t="s">
        <v>109</v>
      </c>
      <c r="C32" s="132">
        <v>45540.808518518519</v>
      </c>
      <c r="D32" s="92" t="s">
        <v>60</v>
      </c>
      <c r="E32" s="92" t="s">
        <v>60</v>
      </c>
      <c r="F32" s="94"/>
      <c r="G32" s="93"/>
      <c r="H32" s="108"/>
      <c r="I32" s="108" t="s">
        <v>57</v>
      </c>
      <c r="J32" s="132">
        <v>45562.570925925924</v>
      </c>
      <c r="K32" s="112" t="s">
        <v>57</v>
      </c>
      <c r="L32" s="130">
        <f t="shared" si="0"/>
        <v>21.76240740740468</v>
      </c>
      <c r="M32" s="95" t="s">
        <v>74</v>
      </c>
      <c r="N32" t="s">
        <v>189</v>
      </c>
      <c r="O32" s="93"/>
      <c r="P32" s="96"/>
      <c r="Q32" s="96"/>
      <c r="R32" s="96"/>
      <c r="S32" t="s">
        <v>66</v>
      </c>
      <c r="T32" s="134"/>
      <c r="U32" s="137"/>
      <c r="V32" s="138"/>
      <c r="W32"/>
      <c r="X32" t="s">
        <v>60</v>
      </c>
      <c r="Y32" s="97"/>
      <c r="Z32" s="97"/>
      <c r="AA32" s="97"/>
      <c r="AB32" s="97"/>
      <c r="AC32" s="111" t="s">
        <v>60</v>
      </c>
      <c r="AD32" s="23"/>
      <c r="AE32" s="23"/>
      <c r="AF32" s="23"/>
      <c r="AG32" s="23"/>
      <c r="AH32"/>
      <c r="AI32"/>
      <c r="AJ32"/>
      <c r="AK32"/>
    </row>
    <row r="33" spans="1:29" ht="33" x14ac:dyDescent="0.3">
      <c r="A33" s="106">
        <v>26</v>
      </c>
      <c r="B33" t="s">
        <v>110</v>
      </c>
      <c r="C33" s="132">
        <v>45538.010914351849</v>
      </c>
      <c r="D33" s="92" t="s">
        <v>60</v>
      </c>
      <c r="E33" s="92" t="s">
        <v>60</v>
      </c>
      <c r="F33" s="94"/>
      <c r="G33" s="93"/>
      <c r="H33" s="108"/>
      <c r="I33" s="108" t="s">
        <v>57</v>
      </c>
      <c r="J33" s="132">
        <v>45560.497256944444</v>
      </c>
      <c r="K33" s="112" t="s">
        <v>57</v>
      </c>
      <c r="L33" s="130">
        <f t="shared" si="0"/>
        <v>22.486342592594156</v>
      </c>
      <c r="M33" s="95" t="s">
        <v>74</v>
      </c>
      <c r="N33" t="s">
        <v>190</v>
      </c>
      <c r="O33" s="93"/>
      <c r="P33" s="96"/>
      <c r="Q33" s="96"/>
      <c r="R33" s="96"/>
      <c r="S33" t="s">
        <v>70</v>
      </c>
      <c r="T33" s="134"/>
      <c r="U33" s="137"/>
      <c r="V33" s="138"/>
      <c r="W33"/>
      <c r="X33" t="s">
        <v>60</v>
      </c>
      <c r="Y33" s="97"/>
      <c r="Z33" s="97"/>
      <c r="AA33" s="97"/>
      <c r="AB33" s="97"/>
      <c r="AC33" s="111" t="s">
        <v>60</v>
      </c>
    </row>
    <row r="34" spans="1:29" ht="33" x14ac:dyDescent="0.3">
      <c r="A34" s="106">
        <v>27</v>
      </c>
      <c r="B34" t="s">
        <v>111</v>
      </c>
      <c r="C34" s="132">
        <v>45506.514884259261</v>
      </c>
      <c r="D34" s="92" t="s">
        <v>60</v>
      </c>
      <c r="E34" s="92" t="s">
        <v>60</v>
      </c>
      <c r="F34" s="94"/>
      <c r="G34" s="93"/>
      <c r="H34" s="108"/>
      <c r="I34" s="108" t="s">
        <v>57</v>
      </c>
      <c r="J34" s="132">
        <v>45512.65347222222</v>
      </c>
      <c r="K34" s="112" t="s">
        <v>57</v>
      </c>
      <c r="L34" s="130">
        <f t="shared" si="0"/>
        <v>6.1385879629597184</v>
      </c>
      <c r="M34" s="95" t="s">
        <v>74</v>
      </c>
      <c r="N34" t="s">
        <v>191</v>
      </c>
      <c r="O34" s="93"/>
      <c r="P34" s="96"/>
      <c r="Q34" s="96"/>
      <c r="R34" s="96"/>
      <c r="S34" t="s">
        <v>68</v>
      </c>
      <c r="T34" s="134"/>
      <c r="U34" s="137"/>
      <c r="V34" s="138"/>
      <c r="W34" t="s">
        <v>60</v>
      </c>
      <c r="X34" t="s">
        <v>251</v>
      </c>
      <c r="Y34" s="97"/>
      <c r="Z34" s="97"/>
      <c r="AA34" s="97"/>
      <c r="AB34" s="97"/>
      <c r="AC34" s="111" t="s">
        <v>60</v>
      </c>
    </row>
    <row r="35" spans="1:29" ht="33" x14ac:dyDescent="0.3">
      <c r="A35" s="106">
        <v>28</v>
      </c>
      <c r="B35" t="s">
        <v>112</v>
      </c>
      <c r="C35" s="132">
        <v>45481.516157407408</v>
      </c>
      <c r="D35" s="92" t="s">
        <v>60</v>
      </c>
      <c r="E35" s="92" t="s">
        <v>60</v>
      </c>
      <c r="F35" s="94"/>
      <c r="G35" s="93"/>
      <c r="H35" s="108"/>
      <c r="I35" s="108" t="s">
        <v>57</v>
      </c>
      <c r="J35" s="132">
        <v>45484.684791666667</v>
      </c>
      <c r="K35" s="112" t="s">
        <v>57</v>
      </c>
      <c r="L35" s="130">
        <f t="shared" si="0"/>
        <v>3.1686342592583969</v>
      </c>
      <c r="M35" s="95" t="s">
        <v>74</v>
      </c>
      <c r="N35" t="s">
        <v>192</v>
      </c>
      <c r="O35" s="93"/>
      <c r="P35" s="96"/>
      <c r="Q35" s="96"/>
      <c r="R35" s="96"/>
      <c r="S35" t="s">
        <v>67</v>
      </c>
      <c r="T35" s="134"/>
      <c r="U35" s="137"/>
      <c r="V35" s="138"/>
      <c r="W35" t="s">
        <v>60</v>
      </c>
      <c r="X35" t="s">
        <v>251</v>
      </c>
      <c r="Y35" s="97"/>
      <c r="Z35" s="97"/>
      <c r="AA35" s="97"/>
      <c r="AB35" s="97"/>
      <c r="AC35" s="111" t="s">
        <v>60</v>
      </c>
    </row>
    <row r="36" spans="1:29" ht="33" x14ac:dyDescent="0.3">
      <c r="A36" s="106">
        <v>29</v>
      </c>
      <c r="B36" t="s">
        <v>113</v>
      </c>
      <c r="C36" s="132">
        <v>45484.470057870371</v>
      </c>
      <c r="D36" s="92" t="s">
        <v>60</v>
      </c>
      <c r="E36" s="92" t="s">
        <v>60</v>
      </c>
      <c r="F36" s="94"/>
      <c r="G36" s="93"/>
      <c r="H36" s="108"/>
      <c r="I36" s="108" t="s">
        <v>57</v>
      </c>
      <c r="J36" s="132">
        <v>45510.598333333335</v>
      </c>
      <c r="K36" s="112" t="s">
        <v>57</v>
      </c>
      <c r="L36" s="130">
        <f t="shared" si="0"/>
        <v>26.128275462964666</v>
      </c>
      <c r="M36" s="95" t="s">
        <v>74</v>
      </c>
      <c r="N36" t="s">
        <v>193</v>
      </c>
      <c r="O36" s="93"/>
      <c r="P36" s="96"/>
      <c r="Q36" s="96"/>
      <c r="R36" s="96"/>
      <c r="S36" t="s">
        <v>247</v>
      </c>
      <c r="T36" s="134"/>
      <c r="U36" s="137"/>
      <c r="V36" s="138"/>
      <c r="W36"/>
      <c r="X36" t="s">
        <v>60</v>
      </c>
      <c r="Y36" s="97"/>
      <c r="Z36" s="97"/>
      <c r="AA36" s="97"/>
      <c r="AB36" s="97"/>
      <c r="AC36" s="111" t="s">
        <v>60</v>
      </c>
    </row>
    <row r="37" spans="1:29" ht="33" x14ac:dyDescent="0.3">
      <c r="A37" s="106">
        <v>30</v>
      </c>
      <c r="B37" t="s">
        <v>114</v>
      </c>
      <c r="C37" s="132">
        <v>45495.811215277776</v>
      </c>
      <c r="D37" s="92" t="s">
        <v>60</v>
      </c>
      <c r="E37" s="92" t="s">
        <v>60</v>
      </c>
      <c r="F37" s="94"/>
      <c r="G37" s="93"/>
      <c r="H37" s="108"/>
      <c r="I37" s="108" t="s">
        <v>57</v>
      </c>
      <c r="J37" s="132">
        <v>45512.609120370369</v>
      </c>
      <c r="K37" s="112" t="s">
        <v>57</v>
      </c>
      <c r="L37" s="130">
        <f t="shared" si="0"/>
        <v>16.797905092593282</v>
      </c>
      <c r="M37" s="95" t="s">
        <v>74</v>
      </c>
      <c r="N37" t="s">
        <v>194</v>
      </c>
      <c r="O37" s="93"/>
      <c r="P37" s="96"/>
      <c r="Q37" s="96"/>
      <c r="R37" s="96"/>
      <c r="S37" t="s">
        <v>67</v>
      </c>
      <c r="T37" s="134"/>
      <c r="U37" s="137"/>
      <c r="V37" s="138"/>
      <c r="W37"/>
      <c r="X37" t="s">
        <v>251</v>
      </c>
      <c r="Y37" s="97"/>
      <c r="Z37" s="97"/>
      <c r="AA37" s="97"/>
      <c r="AB37" s="97"/>
      <c r="AC37" s="111" t="s">
        <v>60</v>
      </c>
    </row>
    <row r="38" spans="1:29" ht="33" x14ac:dyDescent="0.3">
      <c r="A38" s="106">
        <v>31</v>
      </c>
      <c r="B38" t="s">
        <v>115</v>
      </c>
      <c r="C38" s="132">
        <v>45544.441157407404</v>
      </c>
      <c r="D38" s="92" t="s">
        <v>60</v>
      </c>
      <c r="E38" s="92" t="s">
        <v>60</v>
      </c>
      <c r="F38" s="94"/>
      <c r="G38" s="93"/>
      <c r="H38" s="108"/>
      <c r="I38" s="108" t="s">
        <v>57</v>
      </c>
      <c r="J38" s="132">
        <v>45562.607939814814</v>
      </c>
      <c r="K38" s="112" t="s">
        <v>57</v>
      </c>
      <c r="L38" s="130">
        <f t="shared" si="0"/>
        <v>18.16678240741021</v>
      </c>
      <c r="M38" s="95" t="s">
        <v>74</v>
      </c>
      <c r="N38" t="s">
        <v>195</v>
      </c>
      <c r="O38" s="93"/>
      <c r="P38" s="96"/>
      <c r="Q38" s="96"/>
      <c r="R38" s="96"/>
      <c r="S38" t="s">
        <v>244</v>
      </c>
      <c r="T38" s="134"/>
      <c r="U38" s="137"/>
      <c r="V38" s="138"/>
      <c r="W38"/>
      <c r="X38" t="s">
        <v>60</v>
      </c>
      <c r="Y38" s="97"/>
      <c r="Z38" s="97"/>
      <c r="AA38" s="97"/>
      <c r="AB38" s="97"/>
      <c r="AC38" s="111" t="s">
        <v>60</v>
      </c>
    </row>
    <row r="39" spans="1:29" ht="33" x14ac:dyDescent="0.3">
      <c r="A39" s="106">
        <v>32</v>
      </c>
      <c r="B39" t="s">
        <v>116</v>
      </c>
      <c r="C39" s="132">
        <v>45539.433344907404</v>
      </c>
      <c r="D39" s="92" t="s">
        <v>60</v>
      </c>
      <c r="E39" s="92" t="s">
        <v>60</v>
      </c>
      <c r="F39" s="94"/>
      <c r="G39" s="93"/>
      <c r="H39" s="108"/>
      <c r="I39" s="108" t="s">
        <v>57</v>
      </c>
      <c r="J39" s="132">
        <v>45554.599988425929</v>
      </c>
      <c r="K39" s="112" t="s">
        <v>57</v>
      </c>
      <c r="L39" s="130">
        <f t="shared" si="0"/>
        <v>15.166643518525234</v>
      </c>
      <c r="M39" s="95" t="s">
        <v>74</v>
      </c>
      <c r="N39" t="s">
        <v>196</v>
      </c>
      <c r="O39" s="93"/>
      <c r="P39" s="96"/>
      <c r="Q39" s="96"/>
      <c r="R39" s="96"/>
      <c r="S39" t="s">
        <v>69</v>
      </c>
      <c r="T39" s="134"/>
      <c r="U39" s="137"/>
      <c r="V39" s="138"/>
      <c r="W39"/>
      <c r="X39" t="s">
        <v>251</v>
      </c>
      <c r="Y39" s="97"/>
      <c r="Z39" s="97"/>
      <c r="AA39" s="97"/>
      <c r="AB39" s="97"/>
      <c r="AC39" s="111" t="s">
        <v>60</v>
      </c>
    </row>
    <row r="40" spans="1:29" ht="33" x14ac:dyDescent="0.3">
      <c r="A40" s="106">
        <v>33</v>
      </c>
      <c r="B40" t="s">
        <v>117</v>
      </c>
      <c r="C40" s="132">
        <v>45489.402337962965</v>
      </c>
      <c r="D40" s="92" t="s">
        <v>60</v>
      </c>
      <c r="E40" s="92" t="s">
        <v>60</v>
      </c>
      <c r="F40" s="94"/>
      <c r="G40" s="93"/>
      <c r="H40" s="108"/>
      <c r="I40" s="108" t="s">
        <v>57</v>
      </c>
      <c r="J40" s="132">
        <v>45492.674583333333</v>
      </c>
      <c r="K40" s="112" t="s">
        <v>57</v>
      </c>
      <c r="L40" s="130">
        <f t="shared" si="0"/>
        <v>3.2722453703681822</v>
      </c>
      <c r="M40" s="95" t="s">
        <v>74</v>
      </c>
      <c r="N40" t="s">
        <v>197</v>
      </c>
      <c r="O40" s="93"/>
      <c r="P40" s="96"/>
      <c r="Q40" s="96"/>
      <c r="R40" s="96"/>
      <c r="S40" t="s">
        <v>68</v>
      </c>
      <c r="T40" s="134"/>
      <c r="U40" s="137"/>
      <c r="V40" s="138"/>
      <c r="W40"/>
      <c r="X40" t="s">
        <v>60</v>
      </c>
      <c r="Y40" s="97"/>
      <c r="Z40" s="97"/>
      <c r="AA40" s="97"/>
      <c r="AB40" s="97"/>
      <c r="AC40" s="111" t="s">
        <v>60</v>
      </c>
    </row>
    <row r="41" spans="1:29" ht="33" x14ac:dyDescent="0.3">
      <c r="A41" s="106">
        <v>34</v>
      </c>
      <c r="B41" t="s">
        <v>118</v>
      </c>
      <c r="C41" s="132">
        <v>45540.426319444443</v>
      </c>
      <c r="D41" s="92" t="s">
        <v>60</v>
      </c>
      <c r="E41" s="92" t="s">
        <v>60</v>
      </c>
      <c r="F41" s="94"/>
      <c r="G41" s="93"/>
      <c r="H41" s="108"/>
      <c r="I41" s="108" t="s">
        <v>57</v>
      </c>
      <c r="J41" s="132">
        <v>45562.65861111111</v>
      </c>
      <c r="K41" s="112" t="s">
        <v>57</v>
      </c>
      <c r="L41" s="130">
        <f t="shared" si="0"/>
        <v>22.232291666667152</v>
      </c>
      <c r="M41" s="95" t="s">
        <v>74</v>
      </c>
      <c r="N41" t="s">
        <v>198</v>
      </c>
      <c r="O41" s="93"/>
      <c r="P41" s="96"/>
      <c r="Q41" s="96"/>
      <c r="R41" s="96"/>
      <c r="S41" t="s">
        <v>68</v>
      </c>
      <c r="T41" s="134"/>
      <c r="U41" s="137"/>
      <c r="V41" s="138"/>
      <c r="W41"/>
      <c r="X41" t="s">
        <v>251</v>
      </c>
      <c r="Y41" s="97"/>
      <c r="Z41" s="97"/>
      <c r="AA41" s="97"/>
      <c r="AB41" s="97"/>
      <c r="AC41" s="111" t="s">
        <v>60</v>
      </c>
    </row>
    <row r="42" spans="1:29" ht="33" x14ac:dyDescent="0.3">
      <c r="A42" s="106">
        <v>35</v>
      </c>
      <c r="B42" t="s">
        <v>119</v>
      </c>
      <c r="C42" s="132">
        <v>45495.468310185184</v>
      </c>
      <c r="D42" s="92" t="s">
        <v>60</v>
      </c>
      <c r="E42" s="92" t="s">
        <v>60</v>
      </c>
      <c r="F42" s="94"/>
      <c r="G42" s="93"/>
      <c r="H42" s="108"/>
      <c r="I42" s="108" t="s">
        <v>57</v>
      </c>
      <c r="J42" s="132">
        <v>45512.685914351852</v>
      </c>
      <c r="K42" s="112" t="s">
        <v>57</v>
      </c>
      <c r="L42" s="130">
        <f t="shared" si="0"/>
        <v>17.217604166668025</v>
      </c>
      <c r="M42" s="95" t="s">
        <v>74</v>
      </c>
      <c r="N42" t="s">
        <v>199</v>
      </c>
      <c r="O42" s="93"/>
      <c r="P42" s="96"/>
      <c r="Q42" s="96"/>
      <c r="R42" s="96"/>
      <c r="S42" t="s">
        <v>66</v>
      </c>
      <c r="T42" s="134"/>
      <c r="U42" s="137"/>
      <c r="V42" s="138"/>
      <c r="W42"/>
      <c r="X42" t="s">
        <v>60</v>
      </c>
      <c r="Y42" s="97"/>
      <c r="Z42" s="97"/>
      <c r="AA42" s="97"/>
      <c r="AB42" s="97"/>
      <c r="AC42" s="111" t="s">
        <v>60</v>
      </c>
    </row>
    <row r="43" spans="1:29" ht="33" x14ac:dyDescent="0.3">
      <c r="A43" s="106">
        <v>36</v>
      </c>
      <c r="B43" t="s">
        <v>120</v>
      </c>
      <c r="C43" s="132">
        <v>45499.43577546296</v>
      </c>
      <c r="D43" s="92" t="s">
        <v>60</v>
      </c>
      <c r="E43" s="92" t="s">
        <v>60</v>
      </c>
      <c r="F43" s="94"/>
      <c r="G43" s="93"/>
      <c r="H43" s="108"/>
      <c r="I43" s="108" t="s">
        <v>57</v>
      </c>
      <c r="J43" s="132">
        <v>45512.640682870369</v>
      </c>
      <c r="K43" s="112" t="s">
        <v>57</v>
      </c>
      <c r="L43" s="130">
        <f t="shared" si="0"/>
        <v>13.204907407409337</v>
      </c>
      <c r="M43" s="95" t="s">
        <v>74</v>
      </c>
      <c r="N43" t="s">
        <v>200</v>
      </c>
      <c r="O43" s="93"/>
      <c r="P43" s="96"/>
      <c r="Q43" s="96"/>
      <c r="R43" s="96"/>
      <c r="S43" t="s">
        <v>72</v>
      </c>
      <c r="T43" s="134"/>
      <c r="U43" s="137"/>
      <c r="V43" s="138"/>
      <c r="W43"/>
      <c r="X43" t="s">
        <v>60</v>
      </c>
      <c r="Y43" s="97"/>
      <c r="Z43" s="97"/>
      <c r="AA43" s="97"/>
      <c r="AB43" s="97"/>
      <c r="AC43" s="111" t="s">
        <v>60</v>
      </c>
    </row>
    <row r="44" spans="1:29" ht="33" x14ac:dyDescent="0.3">
      <c r="A44" s="106">
        <v>37</v>
      </c>
      <c r="B44" t="s">
        <v>121</v>
      </c>
      <c r="C44" s="132">
        <v>45520.71303240741</v>
      </c>
      <c r="D44" s="92" t="s">
        <v>60</v>
      </c>
      <c r="E44" s="92" t="s">
        <v>60</v>
      </c>
      <c r="F44" s="94"/>
      <c r="G44" s="93"/>
      <c r="H44" s="108"/>
      <c r="I44" s="108" t="s">
        <v>57</v>
      </c>
      <c r="J44" s="132">
        <v>45544.793611111112</v>
      </c>
      <c r="K44" s="112" t="s">
        <v>57</v>
      </c>
      <c r="L44" s="130">
        <f t="shared" si="0"/>
        <v>24.080578703702486</v>
      </c>
      <c r="M44" s="95" t="s">
        <v>74</v>
      </c>
      <c r="N44" t="s">
        <v>201</v>
      </c>
      <c r="O44" s="93"/>
      <c r="P44" s="96"/>
      <c r="Q44" s="96"/>
      <c r="R44" s="96"/>
      <c r="S44" t="s">
        <v>68</v>
      </c>
      <c r="T44" s="134"/>
      <c r="U44" s="137"/>
      <c r="V44" s="138"/>
      <c r="W44"/>
      <c r="X44" t="s">
        <v>251</v>
      </c>
      <c r="Y44" s="97"/>
      <c r="Z44" s="97"/>
      <c r="AA44" s="97"/>
      <c r="AB44" s="97"/>
      <c r="AC44" s="111" t="s">
        <v>60</v>
      </c>
    </row>
    <row r="45" spans="1:29" ht="33" x14ac:dyDescent="0.3">
      <c r="A45" s="106">
        <v>38</v>
      </c>
      <c r="B45" t="s">
        <v>122</v>
      </c>
      <c r="C45" s="132">
        <v>45525.503877314812</v>
      </c>
      <c r="D45" s="92" t="s">
        <v>60</v>
      </c>
      <c r="E45" s="92" t="s">
        <v>60</v>
      </c>
      <c r="F45" s="94"/>
      <c r="G45" s="93"/>
      <c r="H45" s="108"/>
      <c r="I45" s="108" t="s">
        <v>57</v>
      </c>
      <c r="J45" s="132">
        <v>45547.618726851855</v>
      </c>
      <c r="K45" s="112" t="s">
        <v>57</v>
      </c>
      <c r="L45" s="130">
        <f t="shared" si="0"/>
        <v>22.114849537043483</v>
      </c>
      <c r="M45" s="95" t="s">
        <v>74</v>
      </c>
      <c r="N45" t="s">
        <v>202</v>
      </c>
      <c r="O45" s="93"/>
      <c r="P45" s="96"/>
      <c r="Q45" s="96"/>
      <c r="R45" s="96"/>
      <c r="S45" t="s">
        <v>248</v>
      </c>
      <c r="T45" s="134"/>
      <c r="U45" s="137"/>
      <c r="V45" s="138"/>
      <c r="W45"/>
      <c r="X45" t="s">
        <v>60</v>
      </c>
      <c r="Y45" s="97"/>
      <c r="Z45" s="97"/>
      <c r="AA45" s="97"/>
      <c r="AB45" s="97"/>
      <c r="AC45" s="111" t="s">
        <v>60</v>
      </c>
    </row>
    <row r="46" spans="1:29" ht="33" x14ac:dyDescent="0.3">
      <c r="A46" s="106">
        <v>39</v>
      </c>
      <c r="B46" t="s">
        <v>123</v>
      </c>
      <c r="C46" s="132">
        <v>45527.849444444444</v>
      </c>
      <c r="D46" s="92" t="s">
        <v>60</v>
      </c>
      <c r="E46" s="92" t="s">
        <v>60</v>
      </c>
      <c r="F46" s="94"/>
      <c r="G46" s="93"/>
      <c r="H46" s="108"/>
      <c r="I46" s="108" t="s">
        <v>57</v>
      </c>
      <c r="J46" s="132">
        <v>45554.570092592592</v>
      </c>
      <c r="K46" s="112" t="s">
        <v>57</v>
      </c>
      <c r="L46" s="130">
        <f t="shared" si="0"/>
        <v>26.72064814814803</v>
      </c>
      <c r="M46" s="95" t="s">
        <v>74</v>
      </c>
      <c r="N46" t="s">
        <v>203</v>
      </c>
      <c r="O46" s="93"/>
      <c r="P46" s="96"/>
      <c r="Q46" s="96"/>
      <c r="R46" s="96"/>
      <c r="S46" t="s">
        <v>244</v>
      </c>
      <c r="T46" s="134"/>
      <c r="U46" s="137"/>
      <c r="V46" s="138"/>
      <c r="W46" t="s">
        <v>60</v>
      </c>
      <c r="X46" t="s">
        <v>251</v>
      </c>
      <c r="Y46" s="97"/>
      <c r="Z46" s="97"/>
      <c r="AA46" s="97"/>
      <c r="AB46" s="97"/>
      <c r="AC46" s="111" t="s">
        <v>60</v>
      </c>
    </row>
    <row r="47" spans="1:29" ht="33" x14ac:dyDescent="0.3">
      <c r="A47" s="106">
        <v>40</v>
      </c>
      <c r="B47" t="s">
        <v>124</v>
      </c>
      <c r="C47" s="132">
        <v>45517.373668981483</v>
      </c>
      <c r="D47" s="92" t="s">
        <v>60</v>
      </c>
      <c r="E47" s="92" t="s">
        <v>60</v>
      </c>
      <c r="F47" s="94"/>
      <c r="G47" s="93"/>
      <c r="H47" s="108"/>
      <c r="I47" s="108" t="s">
        <v>57</v>
      </c>
      <c r="J47" s="132">
        <v>45520.632592592592</v>
      </c>
      <c r="K47" s="112" t="s">
        <v>57</v>
      </c>
      <c r="L47" s="130">
        <f t="shared" si="0"/>
        <v>3.2589236111089122</v>
      </c>
      <c r="M47" s="95" t="s">
        <v>74</v>
      </c>
      <c r="N47" t="s">
        <v>204</v>
      </c>
      <c r="O47" s="93"/>
      <c r="P47" s="96"/>
      <c r="Q47" s="96"/>
      <c r="R47" s="96"/>
      <c r="S47" t="s">
        <v>70</v>
      </c>
      <c r="T47" s="134"/>
      <c r="U47" s="137"/>
      <c r="V47" s="138"/>
      <c r="W47"/>
      <c r="X47" t="s">
        <v>60</v>
      </c>
      <c r="Y47" s="97"/>
      <c r="Z47" s="97"/>
      <c r="AA47" s="97"/>
      <c r="AB47" s="97"/>
      <c r="AC47" s="111" t="s">
        <v>60</v>
      </c>
    </row>
    <row r="48" spans="1:29" ht="33" x14ac:dyDescent="0.3">
      <c r="A48" s="106">
        <v>41</v>
      </c>
      <c r="B48" t="s">
        <v>125</v>
      </c>
      <c r="C48" s="132">
        <v>45483.563611111109</v>
      </c>
      <c r="D48" s="92" t="s">
        <v>60</v>
      </c>
      <c r="E48" s="92" t="s">
        <v>60</v>
      </c>
      <c r="F48" s="94"/>
      <c r="G48" s="93"/>
      <c r="H48" s="108"/>
      <c r="I48" s="108" t="s">
        <v>57</v>
      </c>
      <c r="J48" s="132">
        <v>45488.675381944442</v>
      </c>
      <c r="K48" s="112" t="s">
        <v>57</v>
      </c>
      <c r="L48" s="130">
        <f t="shared" si="0"/>
        <v>5.1117708333331393</v>
      </c>
      <c r="M48" s="95" t="s">
        <v>74</v>
      </c>
      <c r="N48" t="s">
        <v>205</v>
      </c>
      <c r="O48" s="93"/>
      <c r="P48" s="96"/>
      <c r="Q48" s="96"/>
      <c r="R48" s="96"/>
      <c r="S48" t="s">
        <v>67</v>
      </c>
      <c r="T48" s="134"/>
      <c r="U48" s="137"/>
      <c r="V48" s="138"/>
      <c r="W48"/>
      <c r="X48" t="s">
        <v>60</v>
      </c>
      <c r="Y48" s="97"/>
      <c r="Z48" s="97"/>
      <c r="AA48" s="97"/>
      <c r="AB48" s="97"/>
      <c r="AC48" s="111" t="s">
        <v>60</v>
      </c>
    </row>
    <row r="49" spans="1:29" ht="33" x14ac:dyDescent="0.3">
      <c r="A49" s="106">
        <v>42</v>
      </c>
      <c r="B49" t="s">
        <v>126</v>
      </c>
      <c r="C49" s="132">
        <v>45513.443923611114</v>
      </c>
      <c r="D49" s="92" t="s">
        <v>60</v>
      </c>
      <c r="E49" s="92" t="s">
        <v>60</v>
      </c>
      <c r="F49" s="94"/>
      <c r="G49" s="93"/>
      <c r="H49" s="108"/>
      <c r="I49" s="108" t="s">
        <v>57</v>
      </c>
      <c r="J49" s="132">
        <v>45534.65892361111</v>
      </c>
      <c r="K49" s="112" t="s">
        <v>57</v>
      </c>
      <c r="L49" s="130">
        <f t="shared" si="0"/>
        <v>21.214999999996508</v>
      </c>
      <c r="M49" s="95" t="s">
        <v>74</v>
      </c>
      <c r="N49" t="s">
        <v>206</v>
      </c>
      <c r="O49" s="93"/>
      <c r="P49" s="96"/>
      <c r="Q49" s="96"/>
      <c r="R49" s="96"/>
      <c r="S49" t="s">
        <v>71</v>
      </c>
      <c r="T49" s="134"/>
      <c r="U49" s="137"/>
      <c r="V49" s="138"/>
      <c r="W49"/>
      <c r="X49" t="s">
        <v>60</v>
      </c>
      <c r="Y49" s="97"/>
      <c r="Z49" s="97"/>
      <c r="AA49" s="97"/>
      <c r="AB49" s="97"/>
      <c r="AC49" s="111" t="s">
        <v>60</v>
      </c>
    </row>
    <row r="50" spans="1:29" ht="33" x14ac:dyDescent="0.3">
      <c r="A50" s="106">
        <v>43</v>
      </c>
      <c r="B50" t="s">
        <v>127</v>
      </c>
      <c r="C50" s="132">
        <v>45538.018645833334</v>
      </c>
      <c r="D50" s="92" t="s">
        <v>60</v>
      </c>
      <c r="E50" s="92" t="s">
        <v>60</v>
      </c>
      <c r="F50" s="94"/>
      <c r="G50" s="93"/>
      <c r="H50" s="108"/>
      <c r="I50" s="108" t="s">
        <v>57</v>
      </c>
      <c r="J50" s="132">
        <v>45560.53837962963</v>
      </c>
      <c r="K50" s="112" t="s">
        <v>57</v>
      </c>
      <c r="L50" s="130">
        <f t="shared" si="0"/>
        <v>22.51973379629635</v>
      </c>
      <c r="M50" s="95" t="s">
        <v>74</v>
      </c>
      <c r="N50" t="s">
        <v>207</v>
      </c>
      <c r="O50" s="93"/>
      <c r="P50" s="96"/>
      <c r="Q50" s="96"/>
      <c r="R50" s="96"/>
      <c r="S50" t="s">
        <v>70</v>
      </c>
      <c r="T50" s="134"/>
      <c r="U50" s="137"/>
      <c r="V50" s="138"/>
      <c r="W50"/>
      <c r="X50" t="s">
        <v>60</v>
      </c>
      <c r="Y50" s="97"/>
      <c r="Z50" s="97"/>
      <c r="AA50" s="97"/>
      <c r="AB50" s="97"/>
      <c r="AC50" s="111" t="s">
        <v>60</v>
      </c>
    </row>
    <row r="51" spans="1:29" ht="33" x14ac:dyDescent="0.3">
      <c r="A51" s="106">
        <v>44</v>
      </c>
      <c r="B51" t="s">
        <v>128</v>
      </c>
      <c r="C51" s="132">
        <v>45552.864629629628</v>
      </c>
      <c r="D51" s="92" t="s">
        <v>60</v>
      </c>
      <c r="E51" s="92" t="s">
        <v>60</v>
      </c>
      <c r="F51" s="94"/>
      <c r="G51" s="93"/>
      <c r="H51" s="108"/>
      <c r="I51" s="108" t="s">
        <v>57</v>
      </c>
      <c r="J51" s="132">
        <v>45575</v>
      </c>
      <c r="K51" s="112" t="s">
        <v>57</v>
      </c>
      <c r="L51" s="130">
        <f t="shared" si="0"/>
        <v>22.135370370371675</v>
      </c>
      <c r="M51" s="95" t="s">
        <v>74</v>
      </c>
      <c r="N51" t="s">
        <v>208</v>
      </c>
      <c r="O51" s="93"/>
      <c r="P51" s="96"/>
      <c r="Q51" s="96"/>
      <c r="R51" s="96"/>
      <c r="S51" t="s">
        <v>84</v>
      </c>
      <c r="T51" s="134"/>
      <c r="U51" s="137"/>
      <c r="V51" s="138"/>
      <c r="W51"/>
      <c r="X51" t="s">
        <v>60</v>
      </c>
      <c r="Y51" s="97"/>
      <c r="Z51" s="97"/>
      <c r="AA51" s="97"/>
      <c r="AB51" s="97"/>
      <c r="AC51" s="111" t="s">
        <v>60</v>
      </c>
    </row>
    <row r="52" spans="1:29" ht="33" x14ac:dyDescent="0.3">
      <c r="A52" s="106">
        <v>45</v>
      </c>
      <c r="B52" t="s">
        <v>129</v>
      </c>
      <c r="C52" s="132">
        <v>45560.911134259259</v>
      </c>
      <c r="D52" s="92" t="s">
        <v>60</v>
      </c>
      <c r="E52" s="92" t="s">
        <v>60</v>
      </c>
      <c r="F52" s="94"/>
      <c r="G52" s="93"/>
      <c r="H52" s="108"/>
      <c r="I52" s="108" t="s">
        <v>57</v>
      </c>
      <c r="J52" s="132">
        <v>45586</v>
      </c>
      <c r="K52" s="112" t="s">
        <v>57</v>
      </c>
      <c r="L52" s="130">
        <f t="shared" si="0"/>
        <v>25.088865740741312</v>
      </c>
      <c r="M52" s="95" t="s">
        <v>74</v>
      </c>
      <c r="N52" t="s">
        <v>209</v>
      </c>
      <c r="O52" s="93"/>
      <c r="P52" s="96"/>
      <c r="Q52" s="96"/>
      <c r="R52" s="96"/>
      <c r="S52" t="s">
        <v>246</v>
      </c>
      <c r="T52" s="134"/>
      <c r="U52" s="137"/>
      <c r="V52" s="138"/>
      <c r="W52"/>
      <c r="X52" t="s">
        <v>251</v>
      </c>
      <c r="Y52" s="97"/>
      <c r="Z52" s="97"/>
      <c r="AA52" s="97"/>
      <c r="AB52" s="97"/>
      <c r="AC52" s="111" t="s">
        <v>60</v>
      </c>
    </row>
    <row r="53" spans="1:29" ht="33" x14ac:dyDescent="0.3">
      <c r="A53" s="106">
        <v>46</v>
      </c>
      <c r="B53" t="s">
        <v>130</v>
      </c>
      <c r="C53" s="132">
        <v>45538.017106481479</v>
      </c>
      <c r="D53" s="92" t="s">
        <v>60</v>
      </c>
      <c r="E53" s="92" t="s">
        <v>60</v>
      </c>
      <c r="F53" s="94"/>
      <c r="G53" s="93"/>
      <c r="H53" s="108"/>
      <c r="I53" s="108" t="s">
        <v>57</v>
      </c>
      <c r="J53" s="132">
        <v>45560.502465277779</v>
      </c>
      <c r="K53" s="112" t="s">
        <v>57</v>
      </c>
      <c r="L53" s="130">
        <f t="shared" si="0"/>
        <v>22.485358796300716</v>
      </c>
      <c r="M53" s="95" t="s">
        <v>74</v>
      </c>
      <c r="N53" t="s">
        <v>210</v>
      </c>
      <c r="O53" s="93"/>
      <c r="P53" s="96"/>
      <c r="Q53" s="96"/>
      <c r="R53" s="96"/>
      <c r="S53" t="s">
        <v>70</v>
      </c>
      <c r="T53" s="134"/>
      <c r="U53" s="137"/>
      <c r="V53" s="138"/>
      <c r="W53"/>
      <c r="X53" t="s">
        <v>60</v>
      </c>
      <c r="Y53" s="97"/>
      <c r="Z53" s="97"/>
      <c r="AA53" s="97"/>
      <c r="AB53" s="97"/>
      <c r="AC53" s="111" t="s">
        <v>60</v>
      </c>
    </row>
    <row r="54" spans="1:29" ht="33" x14ac:dyDescent="0.3">
      <c r="A54" s="106">
        <v>47</v>
      </c>
      <c r="B54" t="s">
        <v>131</v>
      </c>
      <c r="C54" s="132">
        <v>45529.379467592589</v>
      </c>
      <c r="D54" s="92" t="s">
        <v>60</v>
      </c>
      <c r="E54" s="92" t="s">
        <v>60</v>
      </c>
      <c r="F54" s="94"/>
      <c r="G54" s="93"/>
      <c r="H54" s="108"/>
      <c r="I54" s="108" t="s">
        <v>57</v>
      </c>
      <c r="J54" s="132">
        <v>45548.607430555552</v>
      </c>
      <c r="K54" s="112" t="s">
        <v>57</v>
      </c>
      <c r="L54" s="130">
        <f t="shared" si="0"/>
        <v>19.22796296296292</v>
      </c>
      <c r="M54" s="95" t="s">
        <v>74</v>
      </c>
      <c r="N54" t="s">
        <v>211</v>
      </c>
      <c r="O54" s="93"/>
      <c r="P54" s="96"/>
      <c r="Q54" s="96"/>
      <c r="R54" s="96"/>
      <c r="S54" t="s">
        <v>70</v>
      </c>
      <c r="T54" s="134"/>
      <c r="U54" s="137"/>
      <c r="V54" s="138"/>
      <c r="W54"/>
      <c r="X54" t="s">
        <v>60</v>
      </c>
      <c r="Y54" s="97"/>
      <c r="Z54" s="97"/>
      <c r="AA54" s="97"/>
      <c r="AB54" s="97"/>
      <c r="AC54" s="111" t="s">
        <v>60</v>
      </c>
    </row>
    <row r="55" spans="1:29" ht="33" x14ac:dyDescent="0.3">
      <c r="A55" s="106">
        <v>48</v>
      </c>
      <c r="B55" t="s">
        <v>132</v>
      </c>
      <c r="C55" s="132">
        <v>45476.988321759258</v>
      </c>
      <c r="D55" s="92" t="s">
        <v>60</v>
      </c>
      <c r="E55" s="92" t="s">
        <v>60</v>
      </c>
      <c r="F55" s="94"/>
      <c r="G55" s="93"/>
      <c r="H55" s="108"/>
      <c r="I55" s="108" t="s">
        <v>57</v>
      </c>
      <c r="J55" s="132">
        <v>45511.664837962962</v>
      </c>
      <c r="K55" s="112" t="s">
        <v>57</v>
      </c>
      <c r="L55" s="130">
        <f t="shared" si="0"/>
        <v>34.676516203704523</v>
      </c>
      <c r="M55" s="95" t="s">
        <v>74</v>
      </c>
      <c r="N55" t="s">
        <v>212</v>
      </c>
      <c r="O55" s="93"/>
      <c r="P55" s="96"/>
      <c r="Q55" s="96"/>
      <c r="R55" s="96"/>
      <c r="S55" t="s">
        <v>67</v>
      </c>
      <c r="T55" s="134"/>
      <c r="U55" s="137"/>
      <c r="V55" s="138"/>
      <c r="W55"/>
      <c r="X55" t="s">
        <v>60</v>
      </c>
      <c r="Y55" s="97"/>
      <c r="Z55" s="97"/>
      <c r="AA55" s="97"/>
      <c r="AB55" s="97"/>
      <c r="AC55" s="111" t="s">
        <v>60</v>
      </c>
    </row>
    <row r="56" spans="1:29" ht="33" x14ac:dyDescent="0.3">
      <c r="A56" s="106">
        <v>49</v>
      </c>
      <c r="B56" t="s">
        <v>133</v>
      </c>
      <c r="C56" s="132">
        <v>45524.900729166664</v>
      </c>
      <c r="D56" s="92" t="s">
        <v>60</v>
      </c>
      <c r="E56" s="92" t="s">
        <v>60</v>
      </c>
      <c r="F56" s="94"/>
      <c r="G56" s="93"/>
      <c r="H56" s="108"/>
      <c r="I56" s="108" t="s">
        <v>57</v>
      </c>
      <c r="J56" s="132">
        <v>45546.639826388891</v>
      </c>
      <c r="K56" s="112" t="s">
        <v>57</v>
      </c>
      <c r="L56" s="130">
        <f t="shared" si="0"/>
        <v>21.739097222227429</v>
      </c>
      <c r="M56" s="95" t="s">
        <v>74</v>
      </c>
      <c r="N56" t="s">
        <v>213</v>
      </c>
      <c r="O56" s="93"/>
      <c r="P56" s="96"/>
      <c r="Q56" s="96"/>
      <c r="R56" s="96"/>
      <c r="S56" t="s">
        <v>69</v>
      </c>
      <c r="T56" s="134"/>
      <c r="U56" s="137"/>
      <c r="V56" s="138"/>
      <c r="W56" t="s">
        <v>60</v>
      </c>
      <c r="X56" t="s">
        <v>251</v>
      </c>
      <c r="Y56" s="97"/>
      <c r="Z56" s="97"/>
      <c r="AA56" s="97"/>
      <c r="AB56" s="97"/>
      <c r="AC56" s="111" t="s">
        <v>60</v>
      </c>
    </row>
    <row r="57" spans="1:29" ht="33" x14ac:dyDescent="0.3">
      <c r="A57" s="106">
        <v>50</v>
      </c>
      <c r="B57" t="s">
        <v>134</v>
      </c>
      <c r="C57" s="132">
        <v>45495.81287037037</v>
      </c>
      <c r="D57" s="92" t="s">
        <v>60</v>
      </c>
      <c r="E57" s="92" t="s">
        <v>60</v>
      </c>
      <c r="F57" s="94"/>
      <c r="G57" s="93"/>
      <c r="H57" s="108"/>
      <c r="I57" s="108" t="s">
        <v>57</v>
      </c>
      <c r="J57" s="132">
        <v>45512.621712962966</v>
      </c>
      <c r="K57" s="112" t="s">
        <v>57</v>
      </c>
      <c r="L57" s="130">
        <f t="shared" si="0"/>
        <v>16.808842592596193</v>
      </c>
      <c r="M57" s="95" t="s">
        <v>74</v>
      </c>
      <c r="N57" t="s">
        <v>214</v>
      </c>
      <c r="O57" s="93"/>
      <c r="P57" s="96"/>
      <c r="Q57" s="96"/>
      <c r="R57" s="96"/>
      <c r="S57" t="s">
        <v>67</v>
      </c>
      <c r="T57" s="134"/>
      <c r="U57" s="137"/>
      <c r="V57" s="138"/>
      <c r="W57"/>
      <c r="X57" t="s">
        <v>251</v>
      </c>
      <c r="Y57" s="97"/>
      <c r="Z57" s="97"/>
      <c r="AA57" s="97"/>
      <c r="AB57" s="97"/>
      <c r="AC57" s="111" t="s">
        <v>60</v>
      </c>
    </row>
    <row r="58" spans="1:29" ht="33" x14ac:dyDescent="0.3">
      <c r="A58" s="106">
        <v>51</v>
      </c>
      <c r="B58" t="s">
        <v>135</v>
      </c>
      <c r="C58" s="132">
        <v>45514.510868055557</v>
      </c>
      <c r="D58" s="92" t="s">
        <v>60</v>
      </c>
      <c r="E58" s="92" t="s">
        <v>60</v>
      </c>
      <c r="F58" s="94"/>
      <c r="G58" s="93"/>
      <c r="H58" s="108"/>
      <c r="I58" s="108" t="s">
        <v>57</v>
      </c>
      <c r="J58" s="132">
        <v>45520.623738425929</v>
      </c>
      <c r="K58" s="112" t="s">
        <v>57</v>
      </c>
      <c r="L58" s="130">
        <f t="shared" si="0"/>
        <v>6.1128703703725478</v>
      </c>
      <c r="M58" s="95" t="s">
        <v>74</v>
      </c>
      <c r="N58" t="s">
        <v>215</v>
      </c>
      <c r="O58" s="93"/>
      <c r="P58" s="96"/>
      <c r="Q58" s="96"/>
      <c r="R58" s="96"/>
      <c r="S58" t="s">
        <v>69</v>
      </c>
      <c r="T58" s="134"/>
      <c r="U58" s="137"/>
      <c r="V58" s="138"/>
      <c r="W58"/>
      <c r="X58" t="s">
        <v>60</v>
      </c>
      <c r="Y58" s="97"/>
      <c r="Z58" s="97"/>
      <c r="AA58" s="97"/>
      <c r="AB58" s="97"/>
      <c r="AC58" s="111" t="s">
        <v>60</v>
      </c>
    </row>
    <row r="59" spans="1:29" ht="33" x14ac:dyDescent="0.3">
      <c r="A59" s="106">
        <v>52</v>
      </c>
      <c r="B59" t="s">
        <v>136</v>
      </c>
      <c r="C59" s="132">
        <v>45493.613993055558</v>
      </c>
      <c r="D59" s="92" t="s">
        <v>60</v>
      </c>
      <c r="E59" s="92" t="s">
        <v>60</v>
      </c>
      <c r="F59" s="94"/>
      <c r="G59" s="93"/>
      <c r="H59" s="108"/>
      <c r="I59" s="108" t="s">
        <v>57</v>
      </c>
      <c r="J59" s="132">
        <v>45530.617615740739</v>
      </c>
      <c r="K59" s="112" t="s">
        <v>57</v>
      </c>
      <c r="L59" s="130">
        <f t="shared" si="0"/>
        <v>37.003622685180744</v>
      </c>
      <c r="M59" s="95" t="s">
        <v>74</v>
      </c>
      <c r="N59" t="s">
        <v>216</v>
      </c>
      <c r="O59" s="93"/>
      <c r="P59" s="96"/>
      <c r="Q59" s="96"/>
      <c r="R59" s="96"/>
      <c r="S59" t="s">
        <v>67</v>
      </c>
      <c r="T59" s="134"/>
      <c r="U59" s="137"/>
      <c r="V59" s="138"/>
      <c r="W59"/>
      <c r="X59" t="s">
        <v>60</v>
      </c>
      <c r="Y59" s="97"/>
      <c r="Z59" s="97"/>
      <c r="AA59" s="97"/>
      <c r="AB59" s="97"/>
      <c r="AC59" s="111" t="s">
        <v>60</v>
      </c>
    </row>
    <row r="60" spans="1:29" ht="33" x14ac:dyDescent="0.3">
      <c r="A60" s="106">
        <v>53</v>
      </c>
      <c r="B60" t="s">
        <v>137</v>
      </c>
      <c r="C60" s="132">
        <v>45496.448645833334</v>
      </c>
      <c r="D60" s="92" t="s">
        <v>60</v>
      </c>
      <c r="E60" s="92" t="s">
        <v>60</v>
      </c>
      <c r="F60" s="94"/>
      <c r="G60" s="93"/>
      <c r="H60" s="108"/>
      <c r="I60" s="108" t="s">
        <v>57</v>
      </c>
      <c r="J60" s="132">
        <v>45523.58017361111</v>
      </c>
      <c r="K60" s="112" t="s">
        <v>57</v>
      </c>
      <c r="L60" s="130">
        <f t="shared" si="0"/>
        <v>27.131527777775773</v>
      </c>
      <c r="M60" s="95" t="s">
        <v>74</v>
      </c>
      <c r="N60" t="s">
        <v>217</v>
      </c>
      <c r="O60" s="93"/>
      <c r="P60" s="96"/>
      <c r="Q60" s="96"/>
      <c r="R60" s="96"/>
      <c r="S60" t="s">
        <v>67</v>
      </c>
      <c r="T60" s="134"/>
      <c r="U60" s="137"/>
      <c r="V60" s="138"/>
      <c r="W60" t="s">
        <v>60</v>
      </c>
      <c r="X60"/>
      <c r="Y60" s="97"/>
      <c r="Z60" s="97"/>
      <c r="AA60" s="97"/>
      <c r="AB60" s="97"/>
      <c r="AC60" s="111" t="s">
        <v>60</v>
      </c>
    </row>
    <row r="61" spans="1:29" ht="33" x14ac:dyDescent="0.3">
      <c r="A61" s="106">
        <v>54</v>
      </c>
      <c r="B61" t="s">
        <v>138</v>
      </c>
      <c r="C61" s="132">
        <v>45541.446770833332</v>
      </c>
      <c r="D61" s="92" t="s">
        <v>60</v>
      </c>
      <c r="E61" s="92" t="s">
        <v>60</v>
      </c>
      <c r="F61" s="94"/>
      <c r="G61" s="93"/>
      <c r="H61" s="108"/>
      <c r="I61" s="108" t="s">
        <v>57</v>
      </c>
      <c r="J61" s="132">
        <v>45562.662314814814</v>
      </c>
      <c r="K61" s="112" t="s">
        <v>57</v>
      </c>
      <c r="L61" s="130">
        <f t="shared" si="0"/>
        <v>21.21554398148146</v>
      </c>
      <c r="M61" s="95" t="s">
        <v>74</v>
      </c>
      <c r="N61" t="s">
        <v>218</v>
      </c>
      <c r="O61" s="93"/>
      <c r="P61" s="96"/>
      <c r="Q61" s="96"/>
      <c r="R61" s="96"/>
      <c r="S61" t="s">
        <v>66</v>
      </c>
      <c r="T61" s="134"/>
      <c r="U61" s="137"/>
      <c r="V61" s="138"/>
      <c r="W61"/>
      <c r="X61" t="s">
        <v>60</v>
      </c>
      <c r="Y61" s="97"/>
      <c r="Z61" s="97"/>
      <c r="AA61" s="97"/>
      <c r="AB61" s="97"/>
      <c r="AC61" s="111" t="s">
        <v>60</v>
      </c>
    </row>
    <row r="62" spans="1:29" ht="33" x14ac:dyDescent="0.3">
      <c r="A62" s="106">
        <v>55</v>
      </c>
      <c r="B62" t="s">
        <v>139</v>
      </c>
      <c r="C62" s="132">
        <v>45491.724791666667</v>
      </c>
      <c r="D62" s="92" t="s">
        <v>60</v>
      </c>
      <c r="E62" s="92" t="s">
        <v>60</v>
      </c>
      <c r="F62" s="94"/>
      <c r="G62" s="93"/>
      <c r="H62" s="108"/>
      <c r="I62" s="108" t="s">
        <v>57</v>
      </c>
      <c r="J62" s="132">
        <v>45520.644942129627</v>
      </c>
      <c r="K62" s="112" t="s">
        <v>57</v>
      </c>
      <c r="L62" s="130">
        <f t="shared" si="0"/>
        <v>28.920150462960009</v>
      </c>
      <c r="M62" s="95" t="s">
        <v>74</v>
      </c>
      <c r="N62" t="s">
        <v>219</v>
      </c>
      <c r="O62" s="93"/>
      <c r="P62" s="96"/>
      <c r="Q62" s="96"/>
      <c r="R62" s="96"/>
      <c r="S62" t="s">
        <v>71</v>
      </c>
      <c r="T62" s="134"/>
      <c r="U62" s="137"/>
      <c r="V62" s="138"/>
      <c r="W62"/>
      <c r="X62" t="s">
        <v>251</v>
      </c>
      <c r="Y62" s="97"/>
      <c r="Z62" s="97"/>
      <c r="AA62" s="97"/>
      <c r="AB62" s="97"/>
      <c r="AC62" s="111" t="s">
        <v>60</v>
      </c>
    </row>
    <row r="63" spans="1:29" ht="33" x14ac:dyDescent="0.3">
      <c r="A63" s="106">
        <v>56</v>
      </c>
      <c r="B63" t="s">
        <v>140</v>
      </c>
      <c r="C63" s="132">
        <v>45495.833738425928</v>
      </c>
      <c r="D63" s="92" t="s">
        <v>60</v>
      </c>
      <c r="E63" s="92" t="s">
        <v>60</v>
      </c>
      <c r="F63" s="94"/>
      <c r="G63" s="93"/>
      <c r="H63" s="108"/>
      <c r="I63" s="108" t="s">
        <v>57</v>
      </c>
      <c r="J63" s="132">
        <v>45527.600983796299</v>
      </c>
      <c r="K63" s="112" t="s">
        <v>57</v>
      </c>
      <c r="L63" s="130">
        <f t="shared" si="0"/>
        <v>31.767245370370802</v>
      </c>
      <c r="M63" s="95" t="s">
        <v>74</v>
      </c>
      <c r="N63" t="s">
        <v>220</v>
      </c>
      <c r="O63" s="93"/>
      <c r="P63" s="96"/>
      <c r="Q63" s="96"/>
      <c r="R63" s="96"/>
      <c r="S63" t="s">
        <v>68</v>
      </c>
      <c r="T63" s="134"/>
      <c r="U63" s="137"/>
      <c r="V63" s="138"/>
      <c r="W63"/>
      <c r="X63" t="s">
        <v>251</v>
      </c>
      <c r="Y63" s="97"/>
      <c r="Z63" s="97"/>
      <c r="AA63" s="97"/>
      <c r="AB63" s="97"/>
      <c r="AC63" s="111" t="s">
        <v>60</v>
      </c>
    </row>
    <row r="64" spans="1:29" ht="33" x14ac:dyDescent="0.3">
      <c r="A64" s="106">
        <v>57</v>
      </c>
      <c r="B64" t="s">
        <v>141</v>
      </c>
      <c r="C64" s="132">
        <v>45538.021550925929</v>
      </c>
      <c r="D64" s="92" t="s">
        <v>60</v>
      </c>
      <c r="E64" s="92" t="s">
        <v>60</v>
      </c>
      <c r="F64" s="94"/>
      <c r="G64" s="93"/>
      <c r="H64" s="108"/>
      <c r="I64" s="108" t="s">
        <v>57</v>
      </c>
      <c r="J64" s="132">
        <v>45560.543634259258</v>
      </c>
      <c r="K64" s="112" t="s">
        <v>57</v>
      </c>
      <c r="L64" s="130">
        <f t="shared" si="0"/>
        <v>22.522083333329647</v>
      </c>
      <c r="M64" s="95" t="s">
        <v>74</v>
      </c>
      <c r="N64" t="s">
        <v>221</v>
      </c>
      <c r="O64" s="93"/>
      <c r="P64" s="96"/>
      <c r="Q64" s="96"/>
      <c r="R64" s="96"/>
      <c r="S64" t="s">
        <v>70</v>
      </c>
      <c r="T64" s="134"/>
      <c r="U64" s="137"/>
      <c r="V64" s="138"/>
      <c r="W64"/>
      <c r="X64" t="s">
        <v>60</v>
      </c>
      <c r="Y64" s="97"/>
      <c r="Z64" s="97"/>
      <c r="AA64" s="97"/>
      <c r="AB64" s="97"/>
      <c r="AC64" s="111" t="s">
        <v>60</v>
      </c>
    </row>
    <row r="65" spans="1:29" ht="33" x14ac:dyDescent="0.3">
      <c r="A65" s="106">
        <v>58</v>
      </c>
      <c r="B65" t="s">
        <v>142</v>
      </c>
      <c r="C65" s="132">
        <v>45538.019629629627</v>
      </c>
      <c r="D65" s="92" t="s">
        <v>60</v>
      </c>
      <c r="E65" s="92" t="s">
        <v>60</v>
      </c>
      <c r="F65" s="94"/>
      <c r="G65" s="93"/>
      <c r="H65" s="108"/>
      <c r="I65" s="108" t="s">
        <v>57</v>
      </c>
      <c r="J65" s="132">
        <v>45560.539363425924</v>
      </c>
      <c r="K65" s="112" t="s">
        <v>57</v>
      </c>
      <c r="L65" s="130">
        <f t="shared" si="0"/>
        <v>22.51973379629635</v>
      </c>
      <c r="M65" s="95" t="s">
        <v>74</v>
      </c>
      <c r="N65" t="s">
        <v>222</v>
      </c>
      <c r="O65" s="93"/>
      <c r="P65" s="96"/>
      <c r="Q65" s="96"/>
      <c r="R65" s="96"/>
      <c r="S65" t="s">
        <v>70</v>
      </c>
      <c r="T65" s="134"/>
      <c r="U65" s="137"/>
      <c r="V65" s="138"/>
      <c r="W65"/>
      <c r="X65" t="s">
        <v>60</v>
      </c>
      <c r="Y65" s="97"/>
      <c r="Z65" s="97"/>
      <c r="AA65" s="97"/>
      <c r="AB65" s="97"/>
      <c r="AC65" s="111" t="s">
        <v>60</v>
      </c>
    </row>
    <row r="66" spans="1:29" ht="33" x14ac:dyDescent="0.3">
      <c r="A66" s="106">
        <v>59</v>
      </c>
      <c r="B66" t="s">
        <v>143</v>
      </c>
      <c r="C66" s="132">
        <v>45538.024571759262</v>
      </c>
      <c r="D66" s="92" t="s">
        <v>60</v>
      </c>
      <c r="E66" s="92" t="s">
        <v>60</v>
      </c>
      <c r="F66" s="94"/>
      <c r="G66" s="93"/>
      <c r="H66" s="108"/>
      <c r="I66" s="108" t="s">
        <v>57</v>
      </c>
      <c r="J66" s="132">
        <v>45560.545856481483</v>
      </c>
      <c r="K66" s="112" t="s">
        <v>57</v>
      </c>
      <c r="L66" s="130">
        <f t="shared" si="0"/>
        <v>22.521284722221026</v>
      </c>
      <c r="M66" s="95" t="s">
        <v>74</v>
      </c>
      <c r="N66" t="s">
        <v>223</v>
      </c>
      <c r="O66" s="93"/>
      <c r="P66" s="96"/>
      <c r="Q66" s="96"/>
      <c r="R66" s="96"/>
      <c r="S66" t="s">
        <v>70</v>
      </c>
      <c r="T66" s="134"/>
      <c r="U66" s="137"/>
      <c r="V66" s="138"/>
      <c r="W66"/>
      <c r="X66" t="s">
        <v>60</v>
      </c>
      <c r="Y66" s="97"/>
      <c r="Z66" s="97"/>
      <c r="AA66" s="97"/>
      <c r="AB66" s="97"/>
      <c r="AC66" s="111" t="s">
        <v>60</v>
      </c>
    </row>
    <row r="67" spans="1:29" ht="33" x14ac:dyDescent="0.3">
      <c r="A67" s="106">
        <v>60</v>
      </c>
      <c r="B67" t="s">
        <v>144</v>
      </c>
      <c r="C67" s="132">
        <v>45519.529652777775</v>
      </c>
      <c r="D67" s="92" t="s">
        <v>60</v>
      </c>
      <c r="E67" s="92" t="s">
        <v>60</v>
      </c>
      <c r="F67" s="94"/>
      <c r="G67" s="93"/>
      <c r="H67" s="108"/>
      <c r="I67" s="108" t="s">
        <v>57</v>
      </c>
      <c r="J67" s="132">
        <v>45532.671412037038</v>
      </c>
      <c r="K67" s="112" t="s">
        <v>57</v>
      </c>
      <c r="L67" s="130">
        <f t="shared" si="0"/>
        <v>13.141759259262471</v>
      </c>
      <c r="M67" s="95" t="s">
        <v>74</v>
      </c>
      <c r="N67" t="s">
        <v>75</v>
      </c>
      <c r="O67" s="93"/>
      <c r="P67" s="96"/>
      <c r="Q67" s="96"/>
      <c r="R67" s="96"/>
      <c r="S67" t="s">
        <v>70</v>
      </c>
      <c r="T67" s="134"/>
      <c r="U67" s="137"/>
      <c r="V67" s="138"/>
      <c r="W67" t="s">
        <v>60</v>
      </c>
      <c r="X67" t="s">
        <v>251</v>
      </c>
      <c r="Y67" s="97"/>
      <c r="Z67" s="97"/>
      <c r="AA67" s="97"/>
      <c r="AB67" s="97"/>
      <c r="AC67" s="111" t="s">
        <v>60</v>
      </c>
    </row>
    <row r="68" spans="1:29" ht="33" x14ac:dyDescent="0.3">
      <c r="A68" s="106">
        <v>61</v>
      </c>
      <c r="B68" t="s">
        <v>145</v>
      </c>
      <c r="C68" s="132">
        <v>45538.025381944448</v>
      </c>
      <c r="D68" s="92" t="s">
        <v>60</v>
      </c>
      <c r="E68" s="92" t="s">
        <v>60</v>
      </c>
      <c r="F68" s="94"/>
      <c r="G68" s="93"/>
      <c r="H68" s="108"/>
      <c r="I68" s="108" t="s">
        <v>57</v>
      </c>
      <c r="J68" s="132">
        <v>45560.562291666669</v>
      </c>
      <c r="K68" s="112" t="s">
        <v>57</v>
      </c>
      <c r="L68" s="130">
        <f t="shared" si="0"/>
        <v>22.536909722221026</v>
      </c>
      <c r="M68" s="95" t="s">
        <v>74</v>
      </c>
      <c r="N68" t="s">
        <v>224</v>
      </c>
      <c r="O68" s="93"/>
      <c r="P68" s="96"/>
      <c r="Q68" s="96"/>
      <c r="R68" s="96"/>
      <c r="S68" t="s">
        <v>70</v>
      </c>
      <c r="T68" s="134"/>
      <c r="U68" s="137"/>
      <c r="V68" s="138"/>
      <c r="W68"/>
      <c r="X68" t="s">
        <v>60</v>
      </c>
      <c r="Y68" s="97"/>
      <c r="Z68" s="97"/>
      <c r="AA68" s="97"/>
      <c r="AB68" s="97"/>
      <c r="AC68" s="111" t="s">
        <v>60</v>
      </c>
    </row>
    <row r="69" spans="1:29" ht="33" x14ac:dyDescent="0.3">
      <c r="A69" s="106">
        <v>62</v>
      </c>
      <c r="B69" t="s">
        <v>146</v>
      </c>
      <c r="C69" s="132">
        <v>45524.561574074076</v>
      </c>
      <c r="D69" s="92" t="s">
        <v>60</v>
      </c>
      <c r="E69" s="92" t="s">
        <v>60</v>
      </c>
      <c r="F69" s="94"/>
      <c r="G69" s="93"/>
      <c r="H69" s="108"/>
      <c r="I69" s="108" t="s">
        <v>57</v>
      </c>
      <c r="J69" s="132">
        <v>45527.666643518518</v>
      </c>
      <c r="K69" s="112" t="s">
        <v>57</v>
      </c>
      <c r="L69" s="130">
        <f t="shared" si="0"/>
        <v>3.1050694444420515</v>
      </c>
      <c r="M69" s="95" t="s">
        <v>74</v>
      </c>
      <c r="N69" t="s">
        <v>225</v>
      </c>
      <c r="O69" s="93"/>
      <c r="P69" s="96"/>
      <c r="Q69" s="96"/>
      <c r="R69" s="96"/>
      <c r="S69" t="s">
        <v>68</v>
      </c>
      <c r="T69" s="134"/>
      <c r="U69" s="137"/>
      <c r="V69" s="138"/>
      <c r="W69"/>
      <c r="X69" t="s">
        <v>60</v>
      </c>
      <c r="Y69" s="97"/>
      <c r="Z69" s="97"/>
      <c r="AA69" s="97"/>
      <c r="AB69" s="97"/>
      <c r="AC69" s="111" t="s">
        <v>60</v>
      </c>
    </row>
    <row r="70" spans="1:29" ht="33" x14ac:dyDescent="0.3">
      <c r="A70" s="106">
        <v>63</v>
      </c>
      <c r="B70" t="s">
        <v>147</v>
      </c>
      <c r="C70" s="132">
        <v>45559.55940972222</v>
      </c>
      <c r="D70" s="92" t="s">
        <v>60</v>
      </c>
      <c r="E70" s="92" t="s">
        <v>60</v>
      </c>
      <c r="F70" s="94"/>
      <c r="G70" s="93"/>
      <c r="H70" s="108"/>
      <c r="I70" s="108" t="s">
        <v>57</v>
      </c>
      <c r="J70" s="132">
        <v>45573.531388888892</v>
      </c>
      <c r="K70" s="112" t="s">
        <v>57</v>
      </c>
      <c r="L70" s="130">
        <f t="shared" si="0"/>
        <v>13.971979166672099</v>
      </c>
      <c r="M70" s="95" t="s">
        <v>74</v>
      </c>
      <c r="N70" t="s">
        <v>226</v>
      </c>
      <c r="O70" s="93"/>
      <c r="P70" s="96"/>
      <c r="Q70" s="96"/>
      <c r="R70" s="96"/>
      <c r="S70" t="s">
        <v>68</v>
      </c>
      <c r="T70" s="134"/>
      <c r="U70" s="137"/>
      <c r="V70" s="138"/>
      <c r="W70"/>
      <c r="X70" t="s">
        <v>251</v>
      </c>
      <c r="Y70" s="97"/>
      <c r="Z70" s="97"/>
      <c r="AA70" s="97"/>
      <c r="AB70" s="97"/>
      <c r="AC70" s="111" t="s">
        <v>60</v>
      </c>
    </row>
    <row r="71" spans="1:29" ht="33" x14ac:dyDescent="0.3">
      <c r="A71" s="106">
        <v>64</v>
      </c>
      <c r="B71" t="s">
        <v>148</v>
      </c>
      <c r="C71" s="132">
        <v>45491.969780092593</v>
      </c>
      <c r="D71" s="92" t="s">
        <v>60</v>
      </c>
      <c r="E71" s="92" t="s">
        <v>60</v>
      </c>
      <c r="F71" s="94"/>
      <c r="G71" s="93"/>
      <c r="H71" s="108"/>
      <c r="I71" s="108" t="s">
        <v>57</v>
      </c>
      <c r="J71" s="132">
        <v>45510.588240740741</v>
      </c>
      <c r="K71" s="112" t="s">
        <v>57</v>
      </c>
      <c r="L71" s="130">
        <f t="shared" si="0"/>
        <v>18.618460648147448</v>
      </c>
      <c r="M71" s="95" t="s">
        <v>74</v>
      </c>
      <c r="N71" t="s">
        <v>227</v>
      </c>
      <c r="O71" s="93"/>
      <c r="P71" s="96"/>
      <c r="Q71" s="96"/>
      <c r="R71" s="96"/>
      <c r="S71" t="s">
        <v>67</v>
      </c>
      <c r="T71" s="134"/>
      <c r="U71" s="137"/>
      <c r="V71" s="138"/>
      <c r="W71"/>
      <c r="X71" t="s">
        <v>60</v>
      </c>
      <c r="Y71" s="97"/>
      <c r="Z71" s="97"/>
      <c r="AA71" s="97"/>
      <c r="AB71" s="97"/>
      <c r="AC71" s="111" t="s">
        <v>60</v>
      </c>
    </row>
    <row r="72" spans="1:29" ht="33" x14ac:dyDescent="0.3">
      <c r="A72" s="106">
        <v>65</v>
      </c>
      <c r="B72" t="s">
        <v>149</v>
      </c>
      <c r="C72" s="132">
        <v>45544.89271990741</v>
      </c>
      <c r="D72" s="92" t="s">
        <v>60</v>
      </c>
      <c r="E72" s="92" t="s">
        <v>60</v>
      </c>
      <c r="F72" s="94"/>
      <c r="G72" s="93"/>
      <c r="H72" s="108"/>
      <c r="I72" s="108" t="s">
        <v>57</v>
      </c>
      <c r="J72" s="132">
        <v>45583</v>
      </c>
      <c r="K72" s="112" t="s">
        <v>57</v>
      </c>
      <c r="L72" s="130">
        <f t="shared" si="0"/>
        <v>38.107280092590372</v>
      </c>
      <c r="M72" s="95" t="s">
        <v>74</v>
      </c>
      <c r="N72" t="s">
        <v>228</v>
      </c>
      <c r="O72" s="93"/>
      <c r="P72" s="96"/>
      <c r="Q72" s="96"/>
      <c r="R72" s="96"/>
      <c r="S72" t="s">
        <v>68</v>
      </c>
      <c r="T72" s="134"/>
      <c r="U72" s="137"/>
      <c r="V72" s="138"/>
      <c r="W72"/>
      <c r="X72" t="s">
        <v>251</v>
      </c>
      <c r="Y72" s="97"/>
      <c r="Z72" s="97"/>
      <c r="AA72" s="97"/>
      <c r="AB72" s="97"/>
      <c r="AC72" s="111" t="s">
        <v>60</v>
      </c>
    </row>
    <row r="73" spans="1:29" s="120" customFormat="1" ht="33" x14ac:dyDescent="0.3">
      <c r="A73" s="106">
        <v>66</v>
      </c>
      <c r="B73" t="s">
        <v>150</v>
      </c>
      <c r="C73" s="132">
        <v>45555.58321759259</v>
      </c>
      <c r="D73" s="122" t="s">
        <v>60</v>
      </c>
      <c r="E73" s="122" t="s">
        <v>60</v>
      </c>
      <c r="F73" s="124"/>
      <c r="G73" s="123"/>
      <c r="H73" s="125"/>
      <c r="I73" s="125" t="s">
        <v>57</v>
      </c>
      <c r="J73" s="132">
        <v>45589</v>
      </c>
      <c r="K73" s="121" t="s">
        <v>57</v>
      </c>
      <c r="L73" s="130">
        <f t="shared" ref="L73:L88" si="1">J73-C73</f>
        <v>33.41678240741021</v>
      </c>
      <c r="M73" s="126" t="s">
        <v>74</v>
      </c>
      <c r="N73" t="s">
        <v>229</v>
      </c>
      <c r="O73" s="123"/>
      <c r="P73" s="127"/>
      <c r="Q73" s="127"/>
      <c r="R73" s="127"/>
      <c r="S73" t="s">
        <v>68</v>
      </c>
      <c r="T73" s="135"/>
      <c r="U73" s="137"/>
      <c r="V73" s="140"/>
      <c r="W73"/>
      <c r="X73" t="s">
        <v>251</v>
      </c>
      <c r="Y73" s="128"/>
      <c r="Z73" s="128"/>
      <c r="AA73" s="128"/>
      <c r="AB73" s="128"/>
      <c r="AC73" s="129" t="s">
        <v>60</v>
      </c>
    </row>
    <row r="74" spans="1:29" ht="33" x14ac:dyDescent="0.3">
      <c r="A74" s="106">
        <v>67</v>
      </c>
      <c r="B74" t="s">
        <v>151</v>
      </c>
      <c r="C74" s="132">
        <v>45526.467164351852</v>
      </c>
      <c r="D74" s="92" t="s">
        <v>60</v>
      </c>
      <c r="E74" s="92" t="s">
        <v>60</v>
      </c>
      <c r="F74" s="94"/>
      <c r="G74" s="93"/>
      <c r="H74" s="108"/>
      <c r="I74" s="108" t="s">
        <v>57</v>
      </c>
      <c r="J74" s="132">
        <v>45531.650694444441</v>
      </c>
      <c r="K74" s="112" t="s">
        <v>57</v>
      </c>
      <c r="L74" s="130">
        <f t="shared" si="1"/>
        <v>5.1835300925886258</v>
      </c>
      <c r="M74" s="95" t="s">
        <v>74</v>
      </c>
      <c r="N74" t="s">
        <v>230</v>
      </c>
      <c r="O74" s="93"/>
      <c r="P74" s="96"/>
      <c r="Q74" s="96"/>
      <c r="R74" s="96"/>
      <c r="S74" t="s">
        <v>249</v>
      </c>
      <c r="T74" s="134"/>
      <c r="U74" s="137"/>
      <c r="V74" s="138"/>
      <c r="W74"/>
      <c r="X74" t="s">
        <v>60</v>
      </c>
      <c r="Y74" s="97"/>
      <c r="Z74" s="97"/>
      <c r="AA74" s="97"/>
      <c r="AB74" s="97"/>
      <c r="AC74" s="111" t="s">
        <v>60</v>
      </c>
    </row>
    <row r="75" spans="1:29" ht="33" x14ac:dyDescent="0.3">
      <c r="A75" s="106">
        <v>68</v>
      </c>
      <c r="B75" t="s">
        <v>152</v>
      </c>
      <c r="C75" s="132">
        <v>45532.729270833333</v>
      </c>
      <c r="D75" s="92" t="s">
        <v>60</v>
      </c>
      <c r="E75" s="92" t="s">
        <v>60</v>
      </c>
      <c r="F75" s="94"/>
      <c r="G75" s="93"/>
      <c r="H75" s="108"/>
      <c r="I75" s="108" t="s">
        <v>57</v>
      </c>
      <c r="J75" s="132">
        <v>45548.612546296295</v>
      </c>
      <c r="K75" s="112" t="s">
        <v>57</v>
      </c>
      <c r="L75" s="130">
        <f t="shared" si="1"/>
        <v>15.883275462962047</v>
      </c>
      <c r="M75" s="95" t="s">
        <v>74</v>
      </c>
      <c r="N75" t="s">
        <v>231</v>
      </c>
      <c r="O75" s="93"/>
      <c r="P75" s="96"/>
      <c r="Q75" s="96"/>
      <c r="R75" s="96"/>
      <c r="S75" t="s">
        <v>250</v>
      </c>
      <c r="T75" s="134"/>
      <c r="U75" s="137"/>
      <c r="V75" s="138"/>
      <c r="W75"/>
      <c r="X75" t="s">
        <v>60</v>
      </c>
      <c r="Y75" s="97"/>
      <c r="Z75" s="97"/>
      <c r="AA75" s="97"/>
      <c r="AB75" s="97"/>
      <c r="AC75" s="111" t="s">
        <v>60</v>
      </c>
    </row>
    <row r="76" spans="1:29" ht="33" x14ac:dyDescent="0.3">
      <c r="A76" s="106">
        <v>69</v>
      </c>
      <c r="B76" t="s">
        <v>153</v>
      </c>
      <c r="C76" s="132">
        <v>45545.704525462963</v>
      </c>
      <c r="D76" s="92" t="s">
        <v>60</v>
      </c>
      <c r="E76" s="92" t="s">
        <v>60</v>
      </c>
      <c r="F76" s="94"/>
      <c r="G76" s="93"/>
      <c r="H76" s="108"/>
      <c r="I76" s="108" t="s">
        <v>57</v>
      </c>
      <c r="J76" s="132">
        <v>45569.57402777778</v>
      </c>
      <c r="K76" s="112" t="s">
        <v>57</v>
      </c>
      <c r="L76" s="130">
        <f t="shared" si="1"/>
        <v>23.86950231481751</v>
      </c>
      <c r="M76" s="95" t="s">
        <v>74</v>
      </c>
      <c r="N76" t="s">
        <v>232</v>
      </c>
      <c r="O76" s="93"/>
      <c r="P76" s="96"/>
      <c r="Q76" s="96"/>
      <c r="R76" s="96"/>
      <c r="S76" t="s">
        <v>65</v>
      </c>
      <c r="T76" s="134"/>
      <c r="U76" s="137"/>
      <c r="V76" s="138"/>
      <c r="W76"/>
      <c r="X76" t="s">
        <v>251</v>
      </c>
      <c r="Y76" s="97"/>
      <c r="Z76" s="97"/>
      <c r="AA76" s="97"/>
      <c r="AB76" s="97"/>
      <c r="AC76" s="111" t="s">
        <v>60</v>
      </c>
    </row>
    <row r="77" spans="1:29" ht="33" x14ac:dyDescent="0.3">
      <c r="A77" s="106">
        <v>70</v>
      </c>
      <c r="B77" t="s">
        <v>154</v>
      </c>
      <c r="C77" s="132">
        <v>45502.52270833333</v>
      </c>
      <c r="D77" s="92" t="s">
        <v>60</v>
      </c>
      <c r="E77" s="92" t="s">
        <v>60</v>
      </c>
      <c r="F77" s="94"/>
      <c r="G77" s="93"/>
      <c r="H77" s="108"/>
      <c r="I77" s="108" t="s">
        <v>57</v>
      </c>
      <c r="J77" s="132">
        <v>45530.61954861111</v>
      </c>
      <c r="K77" s="112" t="s">
        <v>57</v>
      </c>
      <c r="L77" s="130">
        <f t="shared" si="1"/>
        <v>28.096840277779847</v>
      </c>
      <c r="M77" s="95" t="s">
        <v>74</v>
      </c>
      <c r="N77" t="s">
        <v>233</v>
      </c>
      <c r="O77" s="93"/>
      <c r="P77" s="96"/>
      <c r="Q77" s="96"/>
      <c r="R77" s="96"/>
      <c r="S77" t="s">
        <v>67</v>
      </c>
      <c r="T77" s="134"/>
      <c r="U77" s="137"/>
      <c r="V77" s="138"/>
      <c r="W77"/>
      <c r="X77" t="s">
        <v>60</v>
      </c>
      <c r="Y77" s="97"/>
      <c r="Z77" s="97"/>
      <c r="AA77" s="97"/>
      <c r="AB77" s="97"/>
      <c r="AC77" s="111" t="s">
        <v>60</v>
      </c>
    </row>
    <row r="78" spans="1:29" ht="33" x14ac:dyDescent="0.3">
      <c r="A78" s="106">
        <v>71</v>
      </c>
      <c r="B78" t="s">
        <v>155</v>
      </c>
      <c r="C78" s="132">
        <v>45538.022847222222</v>
      </c>
      <c r="D78" s="92" t="s">
        <v>60</v>
      </c>
      <c r="E78" s="92" t="s">
        <v>60</v>
      </c>
      <c r="F78" s="94"/>
      <c r="G78" s="93"/>
      <c r="H78" s="108"/>
      <c r="I78" s="108" t="s">
        <v>57</v>
      </c>
      <c r="J78" s="132">
        <v>45560.545092592591</v>
      </c>
      <c r="K78" s="112" t="s">
        <v>57</v>
      </c>
      <c r="L78" s="130">
        <f t="shared" si="1"/>
        <v>22.522245370368182</v>
      </c>
      <c r="M78" s="95" t="s">
        <v>74</v>
      </c>
      <c r="N78" t="s">
        <v>234</v>
      </c>
      <c r="O78" s="93"/>
      <c r="P78" s="96"/>
      <c r="Q78" s="96"/>
      <c r="R78" s="96"/>
      <c r="S78" t="s">
        <v>70</v>
      </c>
      <c r="T78" s="134"/>
      <c r="U78" s="137"/>
      <c r="V78" s="138"/>
      <c r="W78"/>
      <c r="X78" t="s">
        <v>60</v>
      </c>
      <c r="Y78" s="97"/>
      <c r="Z78" s="97"/>
      <c r="AA78" s="97"/>
      <c r="AB78" s="97"/>
      <c r="AC78" s="111" t="s">
        <v>60</v>
      </c>
    </row>
    <row r="79" spans="1:29" ht="33" x14ac:dyDescent="0.3">
      <c r="A79" s="106">
        <v>72</v>
      </c>
      <c r="B79" t="s">
        <v>156</v>
      </c>
      <c r="C79" s="132">
        <v>45538.011921296296</v>
      </c>
      <c r="D79" s="92" t="s">
        <v>60</v>
      </c>
      <c r="E79" s="92" t="s">
        <v>60</v>
      </c>
      <c r="F79" s="94"/>
      <c r="G79" s="93"/>
      <c r="H79" s="108"/>
      <c r="I79" s="108" t="s">
        <v>57</v>
      </c>
      <c r="J79" s="132">
        <v>45560.671666666669</v>
      </c>
      <c r="K79" s="112" t="s">
        <v>57</v>
      </c>
      <c r="L79" s="130">
        <f t="shared" si="1"/>
        <v>22.659745370372548</v>
      </c>
      <c r="M79" s="95" t="s">
        <v>74</v>
      </c>
      <c r="N79" t="s">
        <v>235</v>
      </c>
      <c r="O79" s="93"/>
      <c r="P79" s="96"/>
      <c r="Q79" s="96"/>
      <c r="R79" s="96"/>
      <c r="S79" t="s">
        <v>70</v>
      </c>
      <c r="T79" s="134"/>
      <c r="U79" s="137"/>
      <c r="V79" s="138"/>
      <c r="W79"/>
      <c r="X79" t="s">
        <v>60</v>
      </c>
      <c r="Y79" s="97"/>
      <c r="Z79" s="97"/>
      <c r="AA79" s="97"/>
      <c r="AB79" s="97"/>
      <c r="AC79" s="111" t="s">
        <v>60</v>
      </c>
    </row>
    <row r="80" spans="1:29" ht="33" x14ac:dyDescent="0.3">
      <c r="A80" s="106">
        <v>73</v>
      </c>
      <c r="B80" t="s">
        <v>157</v>
      </c>
      <c r="C80" s="132">
        <v>45538.008344907408</v>
      </c>
      <c r="D80" s="92" t="s">
        <v>60</v>
      </c>
      <c r="E80" s="92" t="s">
        <v>60</v>
      </c>
      <c r="F80" s="94"/>
      <c r="G80" s="93"/>
      <c r="H80" s="108"/>
      <c r="I80" s="108" t="s">
        <v>57</v>
      </c>
      <c r="J80" s="132">
        <v>45560.492928240739</v>
      </c>
      <c r="K80" s="112" t="s">
        <v>57</v>
      </c>
      <c r="L80" s="130">
        <f t="shared" si="1"/>
        <v>22.484583333331102</v>
      </c>
      <c r="M80" s="95" t="s">
        <v>74</v>
      </c>
      <c r="N80" t="s">
        <v>236</v>
      </c>
      <c r="O80" s="93"/>
      <c r="P80" s="96"/>
      <c r="Q80" s="96"/>
      <c r="R80" s="96"/>
      <c r="S80" t="s">
        <v>70</v>
      </c>
      <c r="T80" s="134"/>
      <c r="U80" s="137"/>
      <c r="V80" s="138"/>
      <c r="W80"/>
      <c r="X80" t="s">
        <v>60</v>
      </c>
      <c r="Y80" s="97"/>
      <c r="Z80" s="97"/>
      <c r="AA80" s="97"/>
      <c r="AB80" s="97"/>
      <c r="AC80" s="111" t="s">
        <v>60</v>
      </c>
    </row>
    <row r="81" spans="1:29" ht="33" x14ac:dyDescent="0.3">
      <c r="A81" s="106">
        <v>74</v>
      </c>
      <c r="B81" t="s">
        <v>158</v>
      </c>
      <c r="C81" s="132">
        <v>45476.471909722219</v>
      </c>
      <c r="D81" s="92" t="s">
        <v>60</v>
      </c>
      <c r="E81" s="92" t="s">
        <v>60</v>
      </c>
      <c r="F81" s="94"/>
      <c r="G81" s="93"/>
      <c r="H81" s="108"/>
      <c r="I81" s="108" t="s">
        <v>57</v>
      </c>
      <c r="J81" s="132">
        <v>45511.714479166665</v>
      </c>
      <c r="K81" s="112" t="s">
        <v>57</v>
      </c>
      <c r="L81" s="130">
        <f t="shared" si="1"/>
        <v>35.242569444446417</v>
      </c>
      <c r="M81" s="95" t="s">
        <v>74</v>
      </c>
      <c r="N81" t="s">
        <v>237</v>
      </c>
      <c r="O81" s="93"/>
      <c r="P81" s="96"/>
      <c r="Q81" s="96"/>
      <c r="R81" s="96"/>
      <c r="S81" t="s">
        <v>67</v>
      </c>
      <c r="T81" s="134"/>
      <c r="U81" s="137"/>
      <c r="V81" s="138"/>
      <c r="W81"/>
      <c r="X81" t="s">
        <v>60</v>
      </c>
      <c r="Y81" s="97"/>
      <c r="Z81" s="97"/>
      <c r="AA81" s="97"/>
      <c r="AB81" s="97"/>
      <c r="AC81" s="111" t="s">
        <v>60</v>
      </c>
    </row>
    <row r="82" spans="1:29" ht="33" x14ac:dyDescent="0.3">
      <c r="A82" s="106">
        <v>75</v>
      </c>
      <c r="B82" t="s">
        <v>159</v>
      </c>
      <c r="C82" s="132">
        <v>45493.526180555556</v>
      </c>
      <c r="D82" s="92" t="s">
        <v>60</v>
      </c>
      <c r="E82" s="92" t="s">
        <v>60</v>
      </c>
      <c r="F82" s="94"/>
      <c r="G82" s="93"/>
      <c r="H82" s="108"/>
      <c r="I82" s="108" t="s">
        <v>57</v>
      </c>
      <c r="J82" s="132">
        <v>45512.614317129628</v>
      </c>
      <c r="K82" s="112" t="s">
        <v>57</v>
      </c>
      <c r="L82" s="130">
        <f t="shared" si="1"/>
        <v>19.088136574071541</v>
      </c>
      <c r="M82" s="95" t="s">
        <v>74</v>
      </c>
      <c r="N82" t="s">
        <v>238</v>
      </c>
      <c r="O82" s="93"/>
      <c r="P82" s="96"/>
      <c r="Q82" s="96"/>
      <c r="R82" s="96"/>
      <c r="S82" t="s">
        <v>70</v>
      </c>
      <c r="T82" s="134"/>
      <c r="U82" s="137"/>
      <c r="V82" s="138"/>
      <c r="W82"/>
      <c r="X82" t="s">
        <v>60</v>
      </c>
      <c r="Y82" s="97"/>
      <c r="Z82" s="97"/>
      <c r="AA82" s="97"/>
      <c r="AB82" s="97"/>
      <c r="AC82" s="111" t="s">
        <v>60</v>
      </c>
    </row>
    <row r="83" spans="1:29" ht="33" x14ac:dyDescent="0.3">
      <c r="A83" s="106">
        <v>76</v>
      </c>
      <c r="B83" t="s">
        <v>160</v>
      </c>
      <c r="C83" s="132">
        <v>45538.017824074072</v>
      </c>
      <c r="D83" s="92" t="s">
        <v>60</v>
      </c>
      <c r="E83" s="92" t="s">
        <v>60</v>
      </c>
      <c r="F83" s="94"/>
      <c r="G83" s="93"/>
      <c r="H83" s="108"/>
      <c r="I83" s="108" t="s">
        <v>57</v>
      </c>
      <c r="J83" s="132">
        <v>45560.536562499998</v>
      </c>
      <c r="K83" s="112" t="s">
        <v>57</v>
      </c>
      <c r="L83" s="130">
        <f t="shared" si="1"/>
        <v>22.518738425926131</v>
      </c>
      <c r="M83" s="95" t="s">
        <v>74</v>
      </c>
      <c r="N83" t="s">
        <v>239</v>
      </c>
      <c r="O83" s="93"/>
      <c r="P83" s="96"/>
      <c r="Q83" s="96"/>
      <c r="R83" s="96"/>
      <c r="S83" t="s">
        <v>70</v>
      </c>
      <c r="T83" s="134"/>
      <c r="U83" s="137"/>
      <c r="V83" s="138"/>
      <c r="W83"/>
      <c r="X83" t="s">
        <v>60</v>
      </c>
      <c r="Y83" s="97"/>
      <c r="Z83" s="97"/>
      <c r="AA83" s="97"/>
      <c r="AB83" s="97"/>
      <c r="AC83" s="111" t="s">
        <v>60</v>
      </c>
    </row>
    <row r="84" spans="1:29" ht="33" x14ac:dyDescent="0.3">
      <c r="A84" s="106">
        <v>77</v>
      </c>
      <c r="B84" t="s">
        <v>161</v>
      </c>
      <c r="C84" s="132">
        <v>45485.51703703704</v>
      </c>
      <c r="D84" s="92" t="s">
        <v>60</v>
      </c>
      <c r="E84" s="92" t="s">
        <v>60</v>
      </c>
      <c r="F84" s="94"/>
      <c r="G84" s="93"/>
      <c r="H84" s="108"/>
      <c r="I84" s="108" t="s">
        <v>57</v>
      </c>
      <c r="J84" s="132">
        <v>45490.541134259256</v>
      </c>
      <c r="K84" s="112" t="s">
        <v>57</v>
      </c>
      <c r="L84" s="130">
        <f t="shared" si="1"/>
        <v>5.0240972222163691</v>
      </c>
      <c r="M84" s="95" t="s">
        <v>74</v>
      </c>
      <c r="N84" t="s">
        <v>240</v>
      </c>
      <c r="O84" s="93"/>
      <c r="P84" s="96"/>
      <c r="Q84" s="96"/>
      <c r="R84" s="96"/>
      <c r="S84" t="s">
        <v>247</v>
      </c>
      <c r="T84" s="134"/>
      <c r="U84" s="137"/>
      <c r="V84" s="138"/>
      <c r="W84"/>
      <c r="X84" t="s">
        <v>60</v>
      </c>
      <c r="Y84" s="97"/>
      <c r="Z84" s="97"/>
      <c r="AA84" s="97"/>
      <c r="AB84" s="97"/>
      <c r="AC84" s="111" t="s">
        <v>60</v>
      </c>
    </row>
    <row r="85" spans="1:29" ht="33" x14ac:dyDescent="0.3">
      <c r="A85" s="106">
        <v>78</v>
      </c>
      <c r="B85" t="s">
        <v>162</v>
      </c>
      <c r="C85" s="132">
        <v>45559.43849537037</v>
      </c>
      <c r="D85" s="92" t="s">
        <v>60</v>
      </c>
      <c r="E85" s="92" t="s">
        <v>60</v>
      </c>
      <c r="F85" s="94"/>
      <c r="G85" s="93"/>
      <c r="H85" s="108"/>
      <c r="I85" s="108" t="s">
        <v>57</v>
      </c>
      <c r="J85" s="132">
        <v>45573.618310185186</v>
      </c>
      <c r="K85" s="112" t="s">
        <v>57</v>
      </c>
      <c r="L85" s="130">
        <f t="shared" si="1"/>
        <v>14.179814814815472</v>
      </c>
      <c r="M85" s="95" t="s">
        <v>74</v>
      </c>
      <c r="N85" t="s">
        <v>78</v>
      </c>
      <c r="O85" s="93"/>
      <c r="P85" s="96"/>
      <c r="Q85" s="96"/>
      <c r="R85" s="96"/>
      <c r="S85" t="s">
        <v>64</v>
      </c>
      <c r="T85" s="134"/>
      <c r="U85" s="137"/>
      <c r="V85" s="138"/>
      <c r="W85" t="s">
        <v>60</v>
      </c>
      <c r="X85" t="s">
        <v>251</v>
      </c>
      <c r="Y85" s="97"/>
      <c r="Z85" s="97"/>
      <c r="AA85" s="97"/>
      <c r="AB85" s="97"/>
      <c r="AC85" s="111" t="s">
        <v>60</v>
      </c>
    </row>
    <row r="86" spans="1:29" ht="33" x14ac:dyDescent="0.3">
      <c r="A86" s="106">
        <v>79</v>
      </c>
      <c r="B86" t="s">
        <v>163</v>
      </c>
      <c r="C86" s="132">
        <v>45538.696250000001</v>
      </c>
      <c r="D86" s="92" t="s">
        <v>60</v>
      </c>
      <c r="E86" s="92" t="s">
        <v>60</v>
      </c>
      <c r="F86" s="94"/>
      <c r="G86" s="93"/>
      <c r="H86" s="108"/>
      <c r="I86" s="108" t="s">
        <v>57</v>
      </c>
      <c r="J86" s="132">
        <v>45561.667511574073</v>
      </c>
      <c r="K86" s="112" t="s">
        <v>57</v>
      </c>
      <c r="L86" s="130">
        <f t="shared" si="1"/>
        <v>22.971261574071832</v>
      </c>
      <c r="M86" s="95" t="s">
        <v>74</v>
      </c>
      <c r="N86" t="s">
        <v>241</v>
      </c>
      <c r="O86" s="93"/>
      <c r="P86" s="96"/>
      <c r="Q86" s="96"/>
      <c r="R86" s="96"/>
      <c r="S86" t="s">
        <v>69</v>
      </c>
      <c r="T86" s="134"/>
      <c r="U86" s="137"/>
      <c r="V86" s="138"/>
      <c r="W86" t="s">
        <v>60</v>
      </c>
      <c r="X86" t="s">
        <v>251</v>
      </c>
      <c r="Y86" s="97"/>
      <c r="Z86" s="97"/>
      <c r="AA86" s="97"/>
      <c r="AB86" s="97"/>
      <c r="AC86" s="111" t="s">
        <v>60</v>
      </c>
    </row>
    <row r="87" spans="1:29" ht="33" x14ac:dyDescent="0.3">
      <c r="A87" s="106">
        <v>80</v>
      </c>
      <c r="B87" t="s">
        <v>164</v>
      </c>
      <c r="C87" s="132">
        <v>45485.526435185187</v>
      </c>
      <c r="D87" s="92" t="s">
        <v>60</v>
      </c>
      <c r="E87" s="92" t="s">
        <v>60</v>
      </c>
      <c r="F87" s="94"/>
      <c r="G87" s="93"/>
      <c r="H87" s="108"/>
      <c r="I87" s="108" t="s">
        <v>57</v>
      </c>
      <c r="J87" s="132">
        <v>45520.699444444443</v>
      </c>
      <c r="K87" s="112" t="s">
        <v>57</v>
      </c>
      <c r="L87" s="130">
        <f t="shared" si="1"/>
        <v>35.173009259255196</v>
      </c>
      <c r="M87" s="95" t="s">
        <v>74</v>
      </c>
      <c r="N87" t="s">
        <v>242</v>
      </c>
      <c r="O87" s="93"/>
      <c r="P87" s="96"/>
      <c r="Q87" s="96"/>
      <c r="R87" s="96"/>
      <c r="S87" t="s">
        <v>70</v>
      </c>
      <c r="T87" s="134"/>
      <c r="U87" s="137"/>
      <c r="V87" s="138"/>
      <c r="W87"/>
      <c r="X87" t="s">
        <v>60</v>
      </c>
      <c r="Y87" s="97"/>
      <c r="Z87" s="97"/>
      <c r="AA87" s="97"/>
      <c r="AB87" s="97"/>
      <c r="AC87" s="111" t="s">
        <v>60</v>
      </c>
    </row>
    <row r="88" spans="1:29" ht="33" x14ac:dyDescent="0.3">
      <c r="A88" s="106">
        <v>81</v>
      </c>
      <c r="B88" s="133" t="s">
        <v>165</v>
      </c>
      <c r="C88" s="143">
        <v>45538.622881944444</v>
      </c>
      <c r="D88" s="92" t="s">
        <v>60</v>
      </c>
      <c r="E88" s="92" t="s">
        <v>60</v>
      </c>
      <c r="F88" s="94"/>
      <c r="G88" s="93"/>
      <c r="H88" s="108"/>
      <c r="I88" s="108" t="s">
        <v>57</v>
      </c>
      <c r="J88" s="143">
        <v>45560.677569444444</v>
      </c>
      <c r="K88" s="112" t="s">
        <v>57</v>
      </c>
      <c r="L88" s="130">
        <f t="shared" si="1"/>
        <v>22.0546875</v>
      </c>
      <c r="M88" s="95" t="s">
        <v>74</v>
      </c>
      <c r="N88" s="133" t="s">
        <v>243</v>
      </c>
      <c r="O88" s="93"/>
      <c r="P88" s="96"/>
      <c r="Q88" s="96"/>
      <c r="R88" s="96"/>
      <c r="S88" s="133" t="s">
        <v>68</v>
      </c>
      <c r="T88" s="134"/>
      <c r="U88" s="137"/>
      <c r="V88" s="138"/>
      <c r="W88" s="133"/>
      <c r="X88" s="133" t="s">
        <v>60</v>
      </c>
      <c r="Y88" s="97"/>
      <c r="Z88" s="97"/>
      <c r="AA88" s="97"/>
      <c r="AB88" s="97"/>
      <c r="AC88" s="111" t="s">
        <v>60</v>
      </c>
    </row>
  </sheetData>
  <mergeCells count="11">
    <mergeCell ref="Y6:AC6"/>
    <mergeCell ref="B1:AC1"/>
    <mergeCell ref="K3:N3"/>
    <mergeCell ref="P5:Q5"/>
    <mergeCell ref="D6:H6"/>
    <mergeCell ref="I6:I7"/>
    <mergeCell ref="M6:M7"/>
    <mergeCell ref="N6:N7"/>
    <mergeCell ref="O6:S6"/>
    <mergeCell ref="T6:T7"/>
    <mergeCell ref="U6:X6"/>
  </mergeCells>
  <printOptions horizontalCentered="1"/>
  <pageMargins left="0.25" right="0.25" top="0.75" bottom="0.75" header="0.3" footer="0.3"/>
  <pageSetup paperSize="190"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9"/>
  <sheetViews>
    <sheetView zoomScaleNormal="100" workbookViewId="0">
      <selection activeCell="L8" sqref="L8:L89"/>
    </sheetView>
  </sheetViews>
  <sheetFormatPr baseColWidth="10" defaultRowHeight="12.75" x14ac:dyDescent="0.2"/>
  <cols>
    <col min="1" max="1" width="4.85546875" style="4" customWidth="1"/>
    <col min="2" max="2" width="9.140625" style="4" customWidth="1"/>
    <col min="3" max="3" width="37.28515625" style="18" customWidth="1"/>
    <col min="4" max="4" width="12.5703125" style="4" customWidth="1"/>
    <col min="5" max="5" width="75.42578125" style="4" bestFit="1"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bestFit="1"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27.85546875" style="4" bestFit="1" customWidth="1"/>
    <col min="23" max="16384" width="11.42578125" style="4"/>
  </cols>
  <sheetData>
    <row r="1" spans="1:50" s="3" customFormat="1" x14ac:dyDescent="0.2"/>
    <row r="2" spans="1:50" ht="72" customHeight="1" x14ac:dyDescent="0.25">
      <c r="A2" s="156" t="s">
        <v>38</v>
      </c>
      <c r="B2" s="157"/>
      <c r="C2" s="157"/>
      <c r="D2" s="62"/>
      <c r="E2" s="62"/>
      <c r="F2" s="63"/>
      <c r="G2" s="63"/>
      <c r="H2" s="63"/>
      <c r="I2" s="63"/>
      <c r="J2" s="5"/>
      <c r="K2" s="9"/>
      <c r="L2" s="5"/>
      <c r="M2" s="10"/>
      <c r="N2" s="11"/>
    </row>
    <row r="3" spans="1:50" ht="15.75" x14ac:dyDescent="0.25">
      <c r="A3" s="5" t="s">
        <v>73</v>
      </c>
      <c r="B3" s="5"/>
      <c r="C3" s="6" t="s">
        <v>253</v>
      </c>
      <c r="D3" s="5"/>
      <c r="E3" s="5"/>
      <c r="F3" s="5"/>
      <c r="G3" s="5"/>
      <c r="H3" s="7"/>
      <c r="I3" s="8"/>
      <c r="J3" s="5"/>
      <c r="K3"/>
      <c r="L3" s="5"/>
      <c r="M3" s="10"/>
      <c r="N3" s="11"/>
    </row>
    <row r="4" spans="1:50" ht="20.25" customHeight="1" thickBot="1" x14ac:dyDescent="0.3">
      <c r="A4" s="12" t="s">
        <v>39</v>
      </c>
      <c r="B4" s="12"/>
      <c r="C4" s="13"/>
      <c r="D4" s="12"/>
      <c r="E4" s="12"/>
      <c r="F4" s="12"/>
      <c r="G4" s="12"/>
      <c r="H4" s="8"/>
      <c r="I4" s="8"/>
      <c r="J4" s="8"/>
      <c r="K4" s="9"/>
      <c r="L4" s="8"/>
      <c r="M4" s="10"/>
      <c r="N4" s="14"/>
      <c r="T4" s="4" t="s">
        <v>40</v>
      </c>
      <c r="U4" s="4" t="s">
        <v>40</v>
      </c>
    </row>
    <row r="5" spans="1:50" s="31" customFormat="1" ht="63.75" x14ac:dyDescent="0.2">
      <c r="A5" s="61" t="s">
        <v>41</v>
      </c>
      <c r="B5" s="61" t="s">
        <v>42</v>
      </c>
      <c r="C5" s="64" t="s">
        <v>43</v>
      </c>
      <c r="D5" s="61" t="s">
        <v>44</v>
      </c>
      <c r="E5" s="61" t="s">
        <v>45</v>
      </c>
      <c r="F5" s="61" t="s">
        <v>46</v>
      </c>
      <c r="G5" s="61" t="s">
        <v>47</v>
      </c>
      <c r="H5" s="61" t="s">
        <v>48</v>
      </c>
      <c r="I5" s="61" t="s">
        <v>49</v>
      </c>
      <c r="J5" s="65" t="s">
        <v>50</v>
      </c>
      <c r="K5" s="61" t="s">
        <v>51</v>
      </c>
      <c r="L5" s="109" t="s">
        <v>52</v>
      </c>
      <c r="M5" s="61"/>
      <c r="N5" s="61"/>
      <c r="O5" s="98"/>
      <c r="Q5" s="32" t="s">
        <v>53</v>
      </c>
      <c r="R5" s="32" t="s">
        <v>54</v>
      </c>
      <c r="S5" s="32" t="s">
        <v>55</v>
      </c>
      <c r="T5" s="31" t="s">
        <v>36</v>
      </c>
      <c r="U5" s="31" t="s">
        <v>37</v>
      </c>
    </row>
    <row r="6" spans="1:50" ht="39" customHeight="1" x14ac:dyDescent="0.2">
      <c r="A6" s="61"/>
      <c r="B6" s="61"/>
      <c r="C6" s="64"/>
      <c r="D6" s="61"/>
      <c r="E6" s="61"/>
      <c r="F6" s="61"/>
      <c r="G6" s="61"/>
      <c r="H6" s="61"/>
      <c r="I6" s="61"/>
      <c r="J6" s="65"/>
      <c r="K6" s="61"/>
      <c r="L6" s="61"/>
      <c r="M6" s="61"/>
      <c r="N6" s="109" t="s">
        <v>56</v>
      </c>
      <c r="O6" s="98"/>
      <c r="Q6" s="15">
        <f>COUNT(A10:A11)</f>
        <v>2</v>
      </c>
      <c r="R6" s="15" t="e">
        <f>DCOUNT(#REF!,#REF!,T4:U5)</f>
        <v>#REF!</v>
      </c>
      <c r="S6" s="15" t="e">
        <f>DCOUNT(N7:N11,N7,#REF!)</f>
        <v>#REF!</v>
      </c>
    </row>
    <row r="7" spans="1:50" ht="15.75" x14ac:dyDescent="0.2">
      <c r="A7" s="61" t="s">
        <v>57</v>
      </c>
      <c r="B7" s="61"/>
      <c r="C7" s="64"/>
      <c r="D7" s="61"/>
      <c r="E7" s="61"/>
      <c r="F7" s="61"/>
      <c r="G7" s="61"/>
      <c r="H7" s="61"/>
      <c r="I7" s="61"/>
      <c r="J7" s="65"/>
      <c r="K7" s="61"/>
      <c r="L7" s="61"/>
      <c r="M7" s="61"/>
      <c r="N7" s="61"/>
      <c r="O7" s="98"/>
      <c r="Q7" s="16"/>
      <c r="R7" s="17"/>
      <c r="S7" s="17"/>
      <c r="V7" s="105"/>
    </row>
    <row r="8" spans="1:50" s="31" customFormat="1" ht="15" x14ac:dyDescent="0.25">
      <c r="A8" s="81">
        <v>1</v>
      </c>
      <c r="B8" s="81"/>
      <c r="C8" s="108" t="s">
        <v>254</v>
      </c>
      <c r="D8" s="81"/>
      <c r="E8" s="108" t="s">
        <v>17</v>
      </c>
      <c r="F8" s="81" t="s">
        <v>63</v>
      </c>
      <c r="G8" s="158" t="s">
        <v>303</v>
      </c>
      <c r="H8" s="108" t="s">
        <v>85</v>
      </c>
      <c r="I8" s="159">
        <v>45474.531921296293</v>
      </c>
      <c r="J8" s="108" t="s">
        <v>166</v>
      </c>
      <c r="K8" s="159">
        <v>45474</v>
      </c>
      <c r="L8" s="85"/>
      <c r="M8" s="85"/>
      <c r="N8" s="159">
        <v>45477.510034722225</v>
      </c>
      <c r="O8" s="99"/>
      <c r="P8" s="78"/>
      <c r="Q8" s="86"/>
      <c r="R8" s="87"/>
      <c r="S8" s="87"/>
      <c r="T8" s="78"/>
      <c r="U8" s="78"/>
      <c r="V8" s="114"/>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50" s="31" customFormat="1" ht="15" x14ac:dyDescent="0.25">
      <c r="A9" s="81">
        <v>2</v>
      </c>
      <c r="B9" s="81"/>
      <c r="C9" s="108" t="s">
        <v>255</v>
      </c>
      <c r="D9" s="81"/>
      <c r="E9" s="108" t="s">
        <v>81</v>
      </c>
      <c r="F9" s="81" t="s">
        <v>63</v>
      </c>
      <c r="G9" s="158"/>
      <c r="H9" s="108" t="s">
        <v>86</v>
      </c>
      <c r="I9" s="159">
        <v>45527.782476851855</v>
      </c>
      <c r="J9" s="108" t="s">
        <v>167</v>
      </c>
      <c r="K9" s="159">
        <v>45530</v>
      </c>
      <c r="L9" s="85"/>
      <c r="M9" s="82"/>
      <c r="N9" s="159">
        <v>45548.601122685184</v>
      </c>
      <c r="O9" s="99"/>
      <c r="P9" s="78"/>
      <c r="Q9" s="86"/>
      <c r="R9" s="87"/>
      <c r="S9" s="87"/>
      <c r="T9" s="78"/>
      <c r="U9" s="78"/>
      <c r="V9" s="104"/>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row>
    <row r="10" spans="1:50" s="33" customFormat="1" ht="15" x14ac:dyDescent="0.25">
      <c r="A10" s="88">
        <v>3</v>
      </c>
      <c r="B10" s="88"/>
      <c r="C10" s="108" t="s">
        <v>256</v>
      </c>
      <c r="D10" s="88"/>
      <c r="E10" s="108" t="s">
        <v>81</v>
      </c>
      <c r="F10" s="81" t="s">
        <v>63</v>
      </c>
      <c r="G10" s="158"/>
      <c r="H10" s="108" t="s">
        <v>87</v>
      </c>
      <c r="I10" s="159">
        <v>45482.702951388892</v>
      </c>
      <c r="J10" s="108" t="s">
        <v>168</v>
      </c>
      <c r="K10" s="159">
        <v>45483</v>
      </c>
      <c r="L10" s="89"/>
      <c r="M10" s="90"/>
      <c r="N10" s="159">
        <v>45512.690069444441</v>
      </c>
      <c r="O10" s="100"/>
      <c r="P10" s="78"/>
      <c r="Q10" s="78"/>
      <c r="R10" s="78"/>
      <c r="S10" s="78"/>
      <c r="T10" s="78"/>
      <c r="U10" s="78"/>
      <c r="V10" s="104"/>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row>
    <row r="11" spans="1:50" s="33" customFormat="1" ht="15" x14ac:dyDescent="0.25">
      <c r="A11" s="81">
        <v>4</v>
      </c>
      <c r="B11" s="88"/>
      <c r="C11" s="108" t="s">
        <v>257</v>
      </c>
      <c r="D11" s="88"/>
      <c r="E11" s="108" t="s">
        <v>81</v>
      </c>
      <c r="F11" s="81" t="s">
        <v>63</v>
      </c>
      <c r="G11" s="158" t="s">
        <v>303</v>
      </c>
      <c r="H11" s="108" t="s">
        <v>88</v>
      </c>
      <c r="I11" s="159">
        <v>45511.033321759256</v>
      </c>
      <c r="J11" s="108" t="s">
        <v>169</v>
      </c>
      <c r="K11" s="159">
        <v>45511</v>
      </c>
      <c r="L11" s="160"/>
      <c r="M11" s="90"/>
      <c r="N11" s="159">
        <v>45512.664409722223</v>
      </c>
      <c r="O11" s="100"/>
      <c r="P11" s="78"/>
      <c r="Q11" s="78"/>
      <c r="R11" s="78"/>
      <c r="S11" s="78"/>
      <c r="T11" s="78"/>
      <c r="U11" s="78"/>
      <c r="V11" s="104"/>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row>
    <row r="12" spans="1:50" ht="15" x14ac:dyDescent="0.25">
      <c r="A12" s="81">
        <v>5</v>
      </c>
      <c r="B12" s="80"/>
      <c r="C12" s="108" t="s">
        <v>258</v>
      </c>
      <c r="D12" s="83"/>
      <c r="E12" s="108" t="s">
        <v>81</v>
      </c>
      <c r="F12" s="81" t="s">
        <v>63</v>
      </c>
      <c r="G12" s="158"/>
      <c r="H12" s="108" t="s">
        <v>89</v>
      </c>
      <c r="I12" s="159">
        <v>45559.435474537036</v>
      </c>
      <c r="J12" s="108" t="s">
        <v>78</v>
      </c>
      <c r="K12" s="159">
        <v>45559</v>
      </c>
      <c r="L12" s="160"/>
      <c r="M12" s="91"/>
      <c r="N12" s="159">
        <v>45573.615046296298</v>
      </c>
      <c r="O12" s="101"/>
      <c r="P12" s="79"/>
      <c r="Q12" s="79"/>
      <c r="R12" s="79"/>
      <c r="S12" s="79"/>
      <c r="T12" s="79"/>
      <c r="U12" s="79"/>
      <c r="V12" s="104"/>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row>
    <row r="13" spans="1:50" ht="15" x14ac:dyDescent="0.25">
      <c r="A13" s="88">
        <v>6</v>
      </c>
      <c r="B13" s="80"/>
      <c r="C13" s="108" t="s">
        <v>259</v>
      </c>
      <c r="D13" s="83"/>
      <c r="E13" s="108" t="s">
        <v>17</v>
      </c>
      <c r="F13" s="81" t="s">
        <v>63</v>
      </c>
      <c r="G13" s="158" t="s">
        <v>303</v>
      </c>
      <c r="H13" s="108" t="s">
        <v>90</v>
      </c>
      <c r="I13" s="159">
        <v>45491.965844907405</v>
      </c>
      <c r="J13" s="108" t="s">
        <v>170</v>
      </c>
      <c r="K13" s="159">
        <v>45492</v>
      </c>
      <c r="L13" s="160"/>
      <c r="M13" s="91"/>
      <c r="N13" s="159">
        <v>45510.584699074076</v>
      </c>
      <c r="O13" s="101"/>
      <c r="P13" s="79"/>
      <c r="Q13" s="79"/>
      <c r="R13" s="79"/>
      <c r="S13" s="79"/>
      <c r="T13" s="79"/>
      <c r="U13" s="79"/>
      <c r="V13" s="104"/>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row>
    <row r="14" spans="1:50" ht="15" x14ac:dyDescent="0.25">
      <c r="A14" s="81">
        <v>7</v>
      </c>
      <c r="B14" s="80"/>
      <c r="C14" s="108" t="s">
        <v>260</v>
      </c>
      <c r="D14" s="83"/>
      <c r="E14" s="108" t="s">
        <v>81</v>
      </c>
      <c r="F14" s="81" t="s">
        <v>63</v>
      </c>
      <c r="G14" s="158"/>
      <c r="H14" s="108" t="s">
        <v>91</v>
      </c>
      <c r="I14" s="159">
        <v>45540.761956018519</v>
      </c>
      <c r="J14" s="108" t="s">
        <v>171</v>
      </c>
      <c r="K14" s="159">
        <v>45541</v>
      </c>
      <c r="L14" s="160"/>
      <c r="M14" s="91"/>
      <c r="N14" s="159">
        <v>45573.584270833337</v>
      </c>
      <c r="O14" s="101"/>
      <c r="P14" s="79"/>
      <c r="Q14" s="79"/>
      <c r="R14" s="79"/>
      <c r="S14" s="79"/>
      <c r="T14" s="79"/>
      <c r="U14" s="79"/>
      <c r="V14" s="104"/>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row>
    <row r="15" spans="1:50" ht="15" x14ac:dyDescent="0.25">
      <c r="A15" s="81">
        <v>8</v>
      </c>
      <c r="B15" s="80"/>
      <c r="C15" s="108" t="s">
        <v>261</v>
      </c>
      <c r="D15" s="83"/>
      <c r="E15" s="108" t="s">
        <v>81</v>
      </c>
      <c r="F15" s="81" t="s">
        <v>63</v>
      </c>
      <c r="G15" s="158"/>
      <c r="H15" s="108" t="s">
        <v>92</v>
      </c>
      <c r="I15" s="159">
        <v>45476.986273148148</v>
      </c>
      <c r="J15" s="108" t="s">
        <v>172</v>
      </c>
      <c r="K15" s="159">
        <v>45477</v>
      </c>
      <c r="L15" s="161"/>
      <c r="M15" s="91"/>
      <c r="N15" s="159">
        <v>45511.624108796299</v>
      </c>
      <c r="O15" s="101"/>
      <c r="P15" s="79"/>
      <c r="Q15" s="79"/>
      <c r="R15" s="79"/>
      <c r="S15" s="79"/>
      <c r="T15" s="79"/>
      <c r="U15" s="79"/>
      <c r="V15" s="104"/>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row>
    <row r="16" spans="1:50" ht="15" x14ac:dyDescent="0.25">
      <c r="A16" s="88">
        <v>9</v>
      </c>
      <c r="B16" s="80"/>
      <c r="C16" s="108" t="s">
        <v>262</v>
      </c>
      <c r="D16" s="83"/>
      <c r="E16" s="108" t="s">
        <v>81</v>
      </c>
      <c r="F16" s="81" t="s">
        <v>63</v>
      </c>
      <c r="G16" s="158"/>
      <c r="H16" s="108" t="s">
        <v>93</v>
      </c>
      <c r="I16" s="159">
        <v>45475.725289351853</v>
      </c>
      <c r="J16" s="108" t="s">
        <v>173</v>
      </c>
      <c r="K16" s="159">
        <v>45476</v>
      </c>
      <c r="L16" s="161"/>
      <c r="M16" s="91"/>
      <c r="N16" s="159">
        <v>45511.585613425923</v>
      </c>
      <c r="O16" s="101"/>
      <c r="P16" s="79"/>
      <c r="Q16" s="79"/>
      <c r="R16" s="79"/>
      <c r="S16" s="79"/>
      <c r="T16" s="79"/>
      <c r="U16" s="79"/>
      <c r="V16" s="104"/>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row>
    <row r="17" spans="1:50" ht="15" x14ac:dyDescent="0.25">
      <c r="A17" s="81">
        <v>10</v>
      </c>
      <c r="B17" s="80"/>
      <c r="C17" s="108" t="s">
        <v>79</v>
      </c>
      <c r="D17" s="83"/>
      <c r="E17" s="108" t="s">
        <v>81</v>
      </c>
      <c r="F17" s="81" t="s">
        <v>63</v>
      </c>
      <c r="G17" s="158"/>
      <c r="H17" s="108" t="s">
        <v>94</v>
      </c>
      <c r="I17" s="159">
        <v>45497.955972222226</v>
      </c>
      <c r="J17" s="108" t="s">
        <v>174</v>
      </c>
      <c r="K17" s="159">
        <v>45509</v>
      </c>
      <c r="L17" s="161"/>
      <c r="M17" s="91"/>
      <c r="N17" s="159">
        <v>45527.562060185184</v>
      </c>
      <c r="O17" s="101"/>
      <c r="P17" s="79"/>
      <c r="Q17" s="79"/>
      <c r="R17" s="79"/>
      <c r="S17" s="79"/>
      <c r="T17" s="79"/>
      <c r="U17" s="79"/>
      <c r="V17" s="104"/>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row>
    <row r="18" spans="1:50" s="31" customFormat="1" ht="15" x14ac:dyDescent="0.25">
      <c r="A18" s="81">
        <v>11</v>
      </c>
      <c r="B18" s="83"/>
      <c r="C18" s="108" t="s">
        <v>263</v>
      </c>
      <c r="D18" s="83"/>
      <c r="E18" s="108" t="s">
        <v>81</v>
      </c>
      <c r="F18" s="81" t="s">
        <v>63</v>
      </c>
      <c r="G18" s="158"/>
      <c r="H18" s="108" t="s">
        <v>95</v>
      </c>
      <c r="I18" s="159">
        <v>45538.025972222225</v>
      </c>
      <c r="J18" s="108" t="s">
        <v>175</v>
      </c>
      <c r="K18" s="159">
        <v>45538</v>
      </c>
      <c r="L18" s="82"/>
      <c r="M18" s="89"/>
      <c r="N18" s="159">
        <v>45560.670439814814</v>
      </c>
      <c r="O18" s="102"/>
      <c r="P18" s="78"/>
      <c r="Q18" s="78"/>
      <c r="R18" s="78"/>
      <c r="S18" s="78"/>
      <c r="T18" s="78"/>
      <c r="U18" s="78"/>
      <c r="V18" s="104"/>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row>
    <row r="19" spans="1:50" s="31" customFormat="1" ht="15" x14ac:dyDescent="0.25">
      <c r="A19" s="88">
        <v>12</v>
      </c>
      <c r="B19" s="83"/>
      <c r="C19" s="108" t="s">
        <v>264</v>
      </c>
      <c r="D19" s="83"/>
      <c r="E19" s="108" t="s">
        <v>17</v>
      </c>
      <c r="F19" s="81" t="s">
        <v>63</v>
      </c>
      <c r="G19" s="158"/>
      <c r="H19" s="108" t="s">
        <v>96</v>
      </c>
      <c r="I19" s="159">
        <v>45554.44021990741</v>
      </c>
      <c r="J19" s="108" t="s">
        <v>176</v>
      </c>
      <c r="K19" s="159">
        <v>45554</v>
      </c>
      <c r="L19" s="160"/>
      <c r="M19" s="91"/>
      <c r="N19" s="159">
        <v>45554</v>
      </c>
      <c r="O19" s="102"/>
      <c r="P19" s="78"/>
      <c r="Q19" s="78"/>
      <c r="R19" s="78"/>
      <c r="S19" s="78"/>
      <c r="T19" s="78"/>
      <c r="U19" s="78"/>
      <c r="V19" s="104"/>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row>
    <row r="20" spans="1:50" s="31" customFormat="1" ht="15" x14ac:dyDescent="0.25">
      <c r="A20" s="81">
        <v>13</v>
      </c>
      <c r="B20" s="83"/>
      <c r="C20" s="108" t="s">
        <v>80</v>
      </c>
      <c r="D20" s="83"/>
      <c r="E20" s="108" t="s">
        <v>81</v>
      </c>
      <c r="F20" s="81" t="s">
        <v>63</v>
      </c>
      <c r="G20" s="158"/>
      <c r="H20" s="108" t="s">
        <v>97</v>
      </c>
      <c r="I20" s="159">
        <v>45538.981076388889</v>
      </c>
      <c r="J20" s="108" t="s">
        <v>177</v>
      </c>
      <c r="K20" s="159">
        <v>45539</v>
      </c>
      <c r="L20" s="161"/>
      <c r="M20" s="91"/>
      <c r="N20" s="159">
        <v>45558.477685185186</v>
      </c>
      <c r="O20" s="102"/>
      <c r="P20" s="78"/>
      <c r="Q20" s="78"/>
      <c r="R20" s="78"/>
      <c r="S20" s="78"/>
      <c r="T20" s="78"/>
      <c r="U20" s="78"/>
      <c r="V20" s="104"/>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row>
    <row r="21" spans="1:50" s="31" customFormat="1" ht="15" x14ac:dyDescent="0.25">
      <c r="A21" s="81">
        <v>14</v>
      </c>
      <c r="B21" s="83"/>
      <c r="C21" s="108" t="s">
        <v>251</v>
      </c>
      <c r="D21" s="83"/>
      <c r="E21" s="108" t="s">
        <v>81</v>
      </c>
      <c r="F21" s="81" t="s">
        <v>63</v>
      </c>
      <c r="G21" s="158"/>
      <c r="H21" s="108" t="s">
        <v>98</v>
      </c>
      <c r="I21" s="159">
        <v>45503.426932870374</v>
      </c>
      <c r="J21" s="108" t="s">
        <v>178</v>
      </c>
      <c r="K21" s="159">
        <v>45509</v>
      </c>
      <c r="L21" s="161"/>
      <c r="M21" s="91"/>
      <c r="N21" s="159">
        <v>45530.7112037037</v>
      </c>
      <c r="O21" s="102"/>
      <c r="P21" s="78"/>
      <c r="Q21" s="78"/>
      <c r="R21" s="78"/>
      <c r="S21" s="78"/>
      <c r="T21" s="78"/>
      <c r="U21" s="78"/>
      <c r="V21" s="104"/>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row>
    <row r="22" spans="1:50" s="31" customFormat="1" ht="15" x14ac:dyDescent="0.25">
      <c r="A22" s="88">
        <v>15</v>
      </c>
      <c r="B22" s="83"/>
      <c r="C22" s="108" t="s">
        <v>265</v>
      </c>
      <c r="D22" s="83"/>
      <c r="E22" s="108" t="s">
        <v>81</v>
      </c>
      <c r="F22" s="81" t="s">
        <v>63</v>
      </c>
      <c r="G22" s="158"/>
      <c r="H22" s="108" t="s">
        <v>99</v>
      </c>
      <c r="I22" s="159">
        <v>45539.311249999999</v>
      </c>
      <c r="J22" s="108" t="s">
        <v>179</v>
      </c>
      <c r="K22" s="159">
        <v>45539</v>
      </c>
      <c r="L22" s="161"/>
      <c r="M22" s="91"/>
      <c r="N22" s="159">
        <v>45561.669062499997</v>
      </c>
      <c r="O22" s="102"/>
      <c r="P22" s="78"/>
      <c r="Q22" s="78"/>
      <c r="R22" s="78"/>
      <c r="S22" s="78"/>
      <c r="T22" s="78"/>
      <c r="U22" s="78"/>
      <c r="V22" s="104"/>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row>
    <row r="23" spans="1:50" s="31" customFormat="1" ht="15" x14ac:dyDescent="0.25">
      <c r="A23" s="81">
        <v>16</v>
      </c>
      <c r="B23" s="83"/>
      <c r="C23" s="108" t="s">
        <v>263</v>
      </c>
      <c r="D23" s="83"/>
      <c r="E23" s="108" t="s">
        <v>81</v>
      </c>
      <c r="F23" s="81" t="s">
        <v>63</v>
      </c>
      <c r="G23" s="158"/>
      <c r="H23" s="108" t="s">
        <v>100</v>
      </c>
      <c r="I23" s="159">
        <v>45538.015972222223</v>
      </c>
      <c r="J23" s="108" t="s">
        <v>180</v>
      </c>
      <c r="K23" s="159">
        <v>45538</v>
      </c>
      <c r="L23" s="161"/>
      <c r="M23" s="89"/>
      <c r="N23" s="159">
        <v>45560.499594907407</v>
      </c>
      <c r="O23" s="102"/>
      <c r="P23" s="78"/>
      <c r="Q23" s="78"/>
      <c r="R23" s="78"/>
      <c r="S23" s="78"/>
      <c r="T23" s="78"/>
      <c r="U23" s="78"/>
      <c r="V23" s="104"/>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row>
    <row r="24" spans="1:50" s="31" customFormat="1" ht="15" x14ac:dyDescent="0.25">
      <c r="A24" s="81">
        <v>17</v>
      </c>
      <c r="B24" s="83"/>
      <c r="C24" s="108" t="s">
        <v>266</v>
      </c>
      <c r="D24" s="83"/>
      <c r="E24" s="108" t="s">
        <v>81</v>
      </c>
      <c r="F24" s="81" t="s">
        <v>63</v>
      </c>
      <c r="G24" s="158" t="s">
        <v>303</v>
      </c>
      <c r="H24" s="108" t="s">
        <v>101</v>
      </c>
      <c r="I24" s="159">
        <v>45509.442291666666</v>
      </c>
      <c r="J24" s="108" t="s">
        <v>181</v>
      </c>
      <c r="K24" s="159">
        <v>45509</v>
      </c>
      <c r="L24" s="161"/>
      <c r="M24" s="84"/>
      <c r="N24" s="159">
        <v>45512.65519675926</v>
      </c>
      <c r="O24" s="102"/>
      <c r="P24" s="78"/>
      <c r="Q24" s="78"/>
      <c r="R24" s="78"/>
      <c r="S24" s="78"/>
      <c r="T24" s="78"/>
      <c r="U24" s="78"/>
      <c r="V24" s="104"/>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row>
    <row r="25" spans="1:50" s="31" customFormat="1" ht="12" customHeight="1" x14ac:dyDescent="0.25">
      <c r="A25" s="88">
        <v>18</v>
      </c>
      <c r="B25" s="83"/>
      <c r="C25" s="108" t="s">
        <v>267</v>
      </c>
      <c r="D25" s="83"/>
      <c r="E25" s="108" t="s">
        <v>81</v>
      </c>
      <c r="F25" s="81" t="s">
        <v>63</v>
      </c>
      <c r="G25" s="158"/>
      <c r="H25" s="108" t="s">
        <v>102</v>
      </c>
      <c r="I25" s="159">
        <v>45505.598217592589</v>
      </c>
      <c r="J25" s="108" t="s">
        <v>182</v>
      </c>
      <c r="K25" s="159">
        <v>45509</v>
      </c>
      <c r="L25" s="161"/>
      <c r="M25" s="91"/>
      <c r="N25" s="159">
        <v>45526.569641203707</v>
      </c>
      <c r="O25" s="102"/>
      <c r="P25" s="78"/>
      <c r="Q25" s="78"/>
      <c r="R25" s="78"/>
      <c r="S25" s="78"/>
      <c r="T25" s="78"/>
      <c r="U25" s="78"/>
      <c r="V25" s="104"/>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row>
    <row r="26" spans="1:50" s="31" customFormat="1" ht="15" x14ac:dyDescent="0.25">
      <c r="A26" s="81">
        <v>19</v>
      </c>
      <c r="B26" s="83"/>
      <c r="C26" s="108" t="s">
        <v>82</v>
      </c>
      <c r="D26" s="83"/>
      <c r="E26" s="108" t="s">
        <v>17</v>
      </c>
      <c r="F26" s="81" t="s">
        <v>63</v>
      </c>
      <c r="G26" s="158" t="s">
        <v>303</v>
      </c>
      <c r="H26" s="108" t="s">
        <v>103</v>
      </c>
      <c r="I26" s="159">
        <v>45503.976226851853</v>
      </c>
      <c r="J26" s="108" t="s">
        <v>183</v>
      </c>
      <c r="K26" s="159">
        <v>45509</v>
      </c>
      <c r="L26" s="161"/>
      <c r="M26" s="89"/>
      <c r="N26" s="159">
        <v>45512.644872685189</v>
      </c>
      <c r="O26" s="102"/>
      <c r="P26" s="78"/>
      <c r="Q26" s="78"/>
      <c r="R26" s="78"/>
      <c r="S26" s="78"/>
      <c r="T26" s="78"/>
      <c r="U26" s="78"/>
      <c r="V26" s="104"/>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row>
    <row r="27" spans="1:50" s="31" customFormat="1" ht="15" x14ac:dyDescent="0.25">
      <c r="A27" s="81">
        <v>20</v>
      </c>
      <c r="B27" s="83"/>
      <c r="C27" s="108" t="s">
        <v>268</v>
      </c>
      <c r="D27" s="83"/>
      <c r="E27" s="108" t="s">
        <v>81</v>
      </c>
      <c r="F27" s="81" t="s">
        <v>63</v>
      </c>
      <c r="G27" s="158"/>
      <c r="H27" s="108" t="s">
        <v>104</v>
      </c>
      <c r="I27" s="159">
        <v>45529.398020833331</v>
      </c>
      <c r="J27" s="108" t="s">
        <v>184</v>
      </c>
      <c r="K27" s="159">
        <v>45530</v>
      </c>
      <c r="L27" s="160"/>
      <c r="M27" s="91"/>
      <c r="N27" s="159">
        <v>45552.687407407408</v>
      </c>
      <c r="O27" s="102"/>
      <c r="P27" s="78"/>
      <c r="Q27" s="78"/>
      <c r="R27" s="78"/>
      <c r="S27" s="78"/>
      <c r="T27" s="78"/>
      <c r="U27" s="78"/>
      <c r="V27" s="104"/>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row>
    <row r="28" spans="1:50" s="31" customFormat="1" ht="15" x14ac:dyDescent="0.25">
      <c r="A28" s="88">
        <v>21</v>
      </c>
      <c r="B28" s="83"/>
      <c r="C28" s="108" t="s">
        <v>263</v>
      </c>
      <c r="D28" s="83"/>
      <c r="E28" s="108" t="s">
        <v>81</v>
      </c>
      <c r="F28" s="81" t="s">
        <v>63</v>
      </c>
      <c r="G28" s="158"/>
      <c r="H28" s="108" t="s">
        <v>105</v>
      </c>
      <c r="I28" s="159">
        <v>45538.009756944448</v>
      </c>
      <c r="J28" s="108" t="s">
        <v>185</v>
      </c>
      <c r="K28" s="159">
        <v>45538</v>
      </c>
      <c r="L28" s="161"/>
      <c r="M28" s="91"/>
      <c r="N28" s="159">
        <v>45559.552453703705</v>
      </c>
      <c r="O28" s="102"/>
      <c r="P28" s="78"/>
      <c r="Q28" s="78"/>
      <c r="R28" s="78"/>
      <c r="S28" s="78"/>
      <c r="T28" s="78"/>
      <c r="U28" s="78"/>
      <c r="V28" s="104"/>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row>
    <row r="29" spans="1:50" s="31" customFormat="1" ht="15" x14ac:dyDescent="0.25">
      <c r="A29" s="81">
        <v>22</v>
      </c>
      <c r="B29" s="83"/>
      <c r="C29" s="108" t="s">
        <v>269</v>
      </c>
      <c r="D29" s="83"/>
      <c r="E29" s="108" t="s">
        <v>17</v>
      </c>
      <c r="F29" s="81" t="s">
        <v>63</v>
      </c>
      <c r="G29" s="158"/>
      <c r="H29" s="108" t="s">
        <v>106</v>
      </c>
      <c r="I29" s="159">
        <v>45485.701979166668</v>
      </c>
      <c r="J29" s="108" t="s">
        <v>186</v>
      </c>
      <c r="K29" s="159">
        <v>45488</v>
      </c>
      <c r="L29" s="161"/>
      <c r="M29" s="91"/>
      <c r="N29" s="159">
        <v>45523.574108796296</v>
      </c>
      <c r="O29" s="102"/>
      <c r="P29" s="78"/>
      <c r="Q29" s="78"/>
      <c r="R29" s="78"/>
      <c r="S29" s="78"/>
      <c r="T29" s="78"/>
      <c r="U29" s="78"/>
      <c r="V29" s="104"/>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row>
    <row r="30" spans="1:50" s="31" customFormat="1" ht="15" x14ac:dyDescent="0.25">
      <c r="A30" s="81">
        <v>23</v>
      </c>
      <c r="B30" s="83"/>
      <c r="C30" s="108" t="s">
        <v>257</v>
      </c>
      <c r="D30" s="83"/>
      <c r="E30" s="108" t="s">
        <v>81</v>
      </c>
      <c r="F30" s="81" t="s">
        <v>63</v>
      </c>
      <c r="G30" s="158"/>
      <c r="H30" s="108" t="s">
        <v>107</v>
      </c>
      <c r="I30" s="159">
        <v>45495.817303240743</v>
      </c>
      <c r="J30" s="108" t="s">
        <v>187</v>
      </c>
      <c r="K30" s="159">
        <v>45509</v>
      </c>
      <c r="L30" s="160"/>
      <c r="M30" s="89"/>
      <c r="N30" s="159">
        <v>45512.590648148151</v>
      </c>
      <c r="O30" s="102"/>
      <c r="P30" s="78"/>
      <c r="Q30" s="78"/>
      <c r="R30" s="78"/>
      <c r="S30" s="78"/>
      <c r="T30" s="78"/>
      <c r="U30" s="78"/>
      <c r="V30" s="104"/>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row>
    <row r="31" spans="1:50" s="31" customFormat="1" ht="15" x14ac:dyDescent="0.25">
      <c r="A31" s="88">
        <v>24</v>
      </c>
      <c r="B31" s="83"/>
      <c r="C31" s="108" t="s">
        <v>263</v>
      </c>
      <c r="D31" s="83"/>
      <c r="E31" s="108" t="s">
        <v>81</v>
      </c>
      <c r="F31" s="81" t="s">
        <v>63</v>
      </c>
      <c r="G31" s="158"/>
      <c r="H31" s="108" t="s">
        <v>108</v>
      </c>
      <c r="I31" s="159">
        <v>45538.020520833335</v>
      </c>
      <c r="J31" s="108" t="s">
        <v>188</v>
      </c>
      <c r="K31" s="159">
        <v>45538</v>
      </c>
      <c r="L31" s="161"/>
      <c r="M31" s="84"/>
      <c r="N31" s="159">
        <v>45560.541909722226</v>
      </c>
      <c r="O31" s="102"/>
      <c r="P31" s="78"/>
      <c r="Q31" s="78"/>
      <c r="R31" s="78"/>
      <c r="S31" s="78"/>
      <c r="T31" s="78"/>
      <c r="U31" s="78"/>
      <c r="V31" s="104"/>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row>
    <row r="32" spans="1:50" s="31" customFormat="1" ht="15" x14ac:dyDescent="0.25">
      <c r="A32" s="81">
        <v>25</v>
      </c>
      <c r="B32" s="83"/>
      <c r="C32" s="108" t="s">
        <v>265</v>
      </c>
      <c r="D32" s="83"/>
      <c r="E32" s="108" t="s">
        <v>81</v>
      </c>
      <c r="F32" s="81" t="s">
        <v>63</v>
      </c>
      <c r="G32" s="158"/>
      <c r="H32" s="108" t="s">
        <v>109</v>
      </c>
      <c r="I32" s="159">
        <v>45540.808518518519</v>
      </c>
      <c r="J32" s="108" t="s">
        <v>189</v>
      </c>
      <c r="K32" s="159">
        <v>45541</v>
      </c>
      <c r="L32" s="160"/>
      <c r="M32" s="91"/>
      <c r="N32" s="159">
        <v>45562.570925925924</v>
      </c>
      <c r="O32" s="102"/>
      <c r="P32" s="78"/>
      <c r="Q32" s="78"/>
      <c r="R32" s="78"/>
      <c r="S32" s="78"/>
      <c r="T32" s="78"/>
      <c r="U32" s="78"/>
      <c r="V32" s="104"/>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row>
    <row r="33" spans="1:22" ht="15" x14ac:dyDescent="0.25">
      <c r="A33" s="81">
        <v>26</v>
      </c>
      <c r="B33" s="83"/>
      <c r="C33" s="108" t="s">
        <v>270</v>
      </c>
      <c r="D33" s="83"/>
      <c r="E33" s="108" t="s">
        <v>81</v>
      </c>
      <c r="F33" s="81" t="s">
        <v>63</v>
      </c>
      <c r="G33" s="158"/>
      <c r="H33" s="108" t="s">
        <v>110</v>
      </c>
      <c r="I33" s="159">
        <v>45538.010914351849</v>
      </c>
      <c r="J33" s="108" t="s">
        <v>190</v>
      </c>
      <c r="K33" s="159">
        <v>45538</v>
      </c>
      <c r="L33" s="160"/>
      <c r="M33" s="91"/>
      <c r="N33" s="159">
        <v>45560.497256944444</v>
      </c>
      <c r="V33" s="104"/>
    </row>
    <row r="34" spans="1:22" ht="15" x14ac:dyDescent="0.25">
      <c r="A34" s="88">
        <v>27</v>
      </c>
      <c r="B34" s="83"/>
      <c r="C34" s="108" t="s">
        <v>271</v>
      </c>
      <c r="D34" s="83"/>
      <c r="E34" s="108" t="s">
        <v>17</v>
      </c>
      <c r="F34" s="81" t="s">
        <v>63</v>
      </c>
      <c r="G34" s="158" t="s">
        <v>303</v>
      </c>
      <c r="H34" s="108" t="s">
        <v>111</v>
      </c>
      <c r="I34" s="159">
        <v>45506.514884259261</v>
      </c>
      <c r="J34" s="108" t="s">
        <v>191</v>
      </c>
      <c r="K34" s="159">
        <v>45509</v>
      </c>
      <c r="L34" s="160"/>
      <c r="M34" s="91"/>
      <c r="N34" s="159">
        <v>45512.65347222222</v>
      </c>
      <c r="V34" s="104"/>
    </row>
    <row r="35" spans="1:22" ht="15" x14ac:dyDescent="0.25">
      <c r="A35" s="81">
        <v>28</v>
      </c>
      <c r="B35" s="83"/>
      <c r="C35" s="108" t="s">
        <v>272</v>
      </c>
      <c r="D35" s="83"/>
      <c r="E35" s="108" t="s">
        <v>17</v>
      </c>
      <c r="F35" s="81" t="s">
        <v>63</v>
      </c>
      <c r="G35" s="158" t="s">
        <v>303</v>
      </c>
      <c r="H35" s="108" t="s">
        <v>112</v>
      </c>
      <c r="I35" s="159">
        <v>45481.516157407408</v>
      </c>
      <c r="J35" s="108" t="s">
        <v>192</v>
      </c>
      <c r="K35" s="159">
        <v>45481</v>
      </c>
      <c r="L35" s="160"/>
      <c r="M35" s="91"/>
      <c r="N35" s="159">
        <v>45484.684791666667</v>
      </c>
      <c r="V35" s="104"/>
    </row>
    <row r="36" spans="1:22" ht="15" x14ac:dyDescent="0.25">
      <c r="A36" s="81">
        <v>29</v>
      </c>
      <c r="B36" s="83"/>
      <c r="C36" s="108" t="s">
        <v>273</v>
      </c>
      <c r="D36" s="83"/>
      <c r="E36" s="108" t="s">
        <v>81</v>
      </c>
      <c r="F36" s="81" t="s">
        <v>63</v>
      </c>
      <c r="G36" s="158"/>
      <c r="H36" s="108" t="s">
        <v>113</v>
      </c>
      <c r="I36" s="159">
        <v>45484.470057870371</v>
      </c>
      <c r="J36" s="108" t="s">
        <v>193</v>
      </c>
      <c r="K36" s="159">
        <v>45484</v>
      </c>
      <c r="L36" s="160"/>
      <c r="M36" s="91"/>
      <c r="N36" s="159">
        <v>45510.598333333335</v>
      </c>
      <c r="V36" s="104"/>
    </row>
    <row r="37" spans="1:22" ht="15" x14ac:dyDescent="0.25">
      <c r="A37" s="88">
        <v>30</v>
      </c>
      <c r="B37" s="83"/>
      <c r="C37" s="108" t="s">
        <v>257</v>
      </c>
      <c r="D37" s="83"/>
      <c r="E37" s="108" t="s">
        <v>81</v>
      </c>
      <c r="F37" s="81" t="s">
        <v>63</v>
      </c>
      <c r="G37" s="158" t="s">
        <v>303</v>
      </c>
      <c r="H37" s="108" t="s">
        <v>114</v>
      </c>
      <c r="I37" s="159">
        <v>45495.811215277776</v>
      </c>
      <c r="J37" s="108" t="s">
        <v>194</v>
      </c>
      <c r="K37" s="159">
        <v>45509</v>
      </c>
      <c r="L37" s="160"/>
      <c r="M37" s="91"/>
      <c r="N37" s="159">
        <v>45512.609120370369</v>
      </c>
      <c r="V37" s="104"/>
    </row>
    <row r="38" spans="1:22" ht="15" x14ac:dyDescent="0.25">
      <c r="A38" s="81">
        <v>31</v>
      </c>
      <c r="B38" s="83"/>
      <c r="C38" s="108" t="s">
        <v>274</v>
      </c>
      <c r="D38" s="83"/>
      <c r="E38" s="108" t="s">
        <v>81</v>
      </c>
      <c r="F38" s="81" t="s">
        <v>63</v>
      </c>
      <c r="G38" s="158"/>
      <c r="H38" s="108" t="s">
        <v>115</v>
      </c>
      <c r="I38" s="159">
        <v>45544.441157407404</v>
      </c>
      <c r="J38" s="108" t="s">
        <v>195</v>
      </c>
      <c r="K38" s="159">
        <v>45544</v>
      </c>
      <c r="L38" s="160"/>
      <c r="M38" s="91"/>
      <c r="N38" s="159">
        <v>45562.607939814814</v>
      </c>
      <c r="V38" s="104"/>
    </row>
    <row r="39" spans="1:22" ht="15" x14ac:dyDescent="0.25">
      <c r="A39" s="81">
        <v>32</v>
      </c>
      <c r="B39" s="83"/>
      <c r="C39" s="108" t="s">
        <v>251</v>
      </c>
      <c r="D39" s="83"/>
      <c r="E39" s="108" t="s">
        <v>17</v>
      </c>
      <c r="F39" s="81" t="s">
        <v>63</v>
      </c>
      <c r="G39" s="158"/>
      <c r="H39" s="108" t="s">
        <v>116</v>
      </c>
      <c r="I39" s="159">
        <v>45539.433344907404</v>
      </c>
      <c r="J39" s="108" t="s">
        <v>196</v>
      </c>
      <c r="K39" s="159">
        <v>45539</v>
      </c>
      <c r="L39" s="160"/>
      <c r="M39" s="91"/>
      <c r="N39" s="159">
        <v>45554.599988425929</v>
      </c>
      <c r="V39" s="104"/>
    </row>
    <row r="40" spans="1:22" ht="15" x14ac:dyDescent="0.25">
      <c r="A40" s="88">
        <v>33</v>
      </c>
      <c r="B40" s="83"/>
      <c r="C40" s="108" t="s">
        <v>275</v>
      </c>
      <c r="D40" s="83"/>
      <c r="E40" s="108" t="s">
        <v>81</v>
      </c>
      <c r="F40" s="81" t="s">
        <v>63</v>
      </c>
      <c r="G40" s="158" t="s">
        <v>303</v>
      </c>
      <c r="H40" s="108" t="s">
        <v>117</v>
      </c>
      <c r="I40" s="159">
        <v>45489.402337962965</v>
      </c>
      <c r="J40" s="108" t="s">
        <v>197</v>
      </c>
      <c r="K40" s="159">
        <v>45489</v>
      </c>
      <c r="L40" s="160"/>
      <c r="M40" s="91"/>
      <c r="N40" s="159">
        <v>45492.674583333333</v>
      </c>
      <c r="V40" s="104"/>
    </row>
    <row r="41" spans="1:22" ht="15" x14ac:dyDescent="0.25">
      <c r="A41" s="81">
        <v>34</v>
      </c>
      <c r="B41" s="83"/>
      <c r="C41" s="108" t="s">
        <v>276</v>
      </c>
      <c r="D41" s="83"/>
      <c r="E41" s="108" t="s">
        <v>81</v>
      </c>
      <c r="F41" s="81" t="s">
        <v>63</v>
      </c>
      <c r="G41" s="158"/>
      <c r="H41" s="108" t="s">
        <v>118</v>
      </c>
      <c r="I41" s="159">
        <v>45540.426319444443</v>
      </c>
      <c r="J41" s="108" t="s">
        <v>198</v>
      </c>
      <c r="K41" s="159">
        <v>45540</v>
      </c>
      <c r="L41" s="160"/>
      <c r="M41" s="91"/>
      <c r="N41" s="159">
        <v>45562.65861111111</v>
      </c>
      <c r="V41" s="104"/>
    </row>
    <row r="42" spans="1:22" ht="15" x14ac:dyDescent="0.25">
      <c r="A42" s="81">
        <v>35</v>
      </c>
      <c r="B42" s="83"/>
      <c r="C42" s="108" t="s">
        <v>277</v>
      </c>
      <c r="D42" s="83"/>
      <c r="E42" s="108" t="s">
        <v>17</v>
      </c>
      <c r="F42" s="81" t="s">
        <v>63</v>
      </c>
      <c r="G42" s="158" t="s">
        <v>303</v>
      </c>
      <c r="H42" s="108" t="s">
        <v>119</v>
      </c>
      <c r="I42" s="159">
        <v>45495.468310185184</v>
      </c>
      <c r="J42" s="108" t="s">
        <v>199</v>
      </c>
      <c r="K42" s="159">
        <v>45509</v>
      </c>
      <c r="L42" s="160"/>
      <c r="M42" s="91"/>
      <c r="N42" s="159">
        <v>45512.685914351852</v>
      </c>
      <c r="V42" s="104"/>
    </row>
    <row r="43" spans="1:22" ht="15" x14ac:dyDescent="0.25">
      <c r="A43" s="88">
        <v>36</v>
      </c>
      <c r="B43" s="83"/>
      <c r="C43" s="108" t="s">
        <v>278</v>
      </c>
      <c r="D43" s="83"/>
      <c r="E43" s="108" t="s">
        <v>81</v>
      </c>
      <c r="F43" s="81" t="s">
        <v>63</v>
      </c>
      <c r="G43" s="158" t="s">
        <v>303</v>
      </c>
      <c r="H43" s="108" t="s">
        <v>120</v>
      </c>
      <c r="I43" s="159">
        <v>45499.43577546296</v>
      </c>
      <c r="J43" s="108" t="s">
        <v>200</v>
      </c>
      <c r="K43" s="159">
        <v>45509</v>
      </c>
      <c r="L43" s="160"/>
      <c r="M43" s="91"/>
      <c r="N43" s="159">
        <v>45512.640682870369</v>
      </c>
      <c r="V43" s="104"/>
    </row>
    <row r="44" spans="1:22" ht="15" x14ac:dyDescent="0.25">
      <c r="A44" s="81">
        <v>37</v>
      </c>
      <c r="B44" s="83"/>
      <c r="C44" s="108" t="s">
        <v>279</v>
      </c>
      <c r="D44" s="83"/>
      <c r="E44" s="108" t="s">
        <v>17</v>
      </c>
      <c r="F44" s="81" t="s">
        <v>63</v>
      </c>
      <c r="G44" s="158"/>
      <c r="H44" s="108" t="s">
        <v>121</v>
      </c>
      <c r="I44" s="159">
        <v>45520.71303240741</v>
      </c>
      <c r="J44" s="108" t="s">
        <v>201</v>
      </c>
      <c r="K44" s="159">
        <v>45523</v>
      </c>
      <c r="L44" s="160"/>
      <c r="M44" s="91"/>
      <c r="N44" s="159">
        <v>45544.793611111112</v>
      </c>
      <c r="V44" s="104"/>
    </row>
    <row r="45" spans="1:22" ht="15" x14ac:dyDescent="0.25">
      <c r="A45" s="81">
        <v>38</v>
      </c>
      <c r="B45" s="83"/>
      <c r="C45" s="108" t="s">
        <v>280</v>
      </c>
      <c r="D45" s="83"/>
      <c r="E45" s="108" t="s">
        <v>81</v>
      </c>
      <c r="F45" s="81" t="s">
        <v>63</v>
      </c>
      <c r="G45" s="158"/>
      <c r="H45" s="108" t="s">
        <v>122</v>
      </c>
      <c r="I45" s="159">
        <v>45525.503877314812</v>
      </c>
      <c r="J45" s="108" t="s">
        <v>202</v>
      </c>
      <c r="K45" s="159">
        <v>45525</v>
      </c>
      <c r="L45" s="160"/>
      <c r="M45" s="91"/>
      <c r="N45" s="159">
        <v>45547.618726851855</v>
      </c>
      <c r="V45" s="104"/>
    </row>
    <row r="46" spans="1:22" ht="15" x14ac:dyDescent="0.25">
      <c r="A46" s="88">
        <v>39</v>
      </c>
      <c r="B46" s="83"/>
      <c r="C46" s="108" t="s">
        <v>281</v>
      </c>
      <c r="D46" s="83"/>
      <c r="E46" s="108" t="s">
        <v>17</v>
      </c>
      <c r="F46" s="81" t="s">
        <v>63</v>
      </c>
      <c r="G46" s="158"/>
      <c r="H46" s="108" t="s">
        <v>123</v>
      </c>
      <c r="I46" s="159">
        <v>45527.849444444444</v>
      </c>
      <c r="J46" s="108" t="s">
        <v>203</v>
      </c>
      <c r="K46" s="159">
        <v>45530</v>
      </c>
      <c r="L46" s="160"/>
      <c r="M46" s="91"/>
      <c r="N46" s="159">
        <v>45554.570092592592</v>
      </c>
      <c r="V46" s="104"/>
    </row>
    <row r="47" spans="1:22" ht="15" x14ac:dyDescent="0.25">
      <c r="A47" s="81">
        <v>40</v>
      </c>
      <c r="B47" s="83"/>
      <c r="C47" s="108" t="s">
        <v>278</v>
      </c>
      <c r="D47" s="83"/>
      <c r="E47" s="108" t="s">
        <v>81</v>
      </c>
      <c r="F47" s="81" t="s">
        <v>63</v>
      </c>
      <c r="G47" s="158" t="s">
        <v>303</v>
      </c>
      <c r="H47" s="108" t="s">
        <v>124</v>
      </c>
      <c r="I47" s="159">
        <v>45517.373668981483</v>
      </c>
      <c r="J47" s="108" t="s">
        <v>204</v>
      </c>
      <c r="K47" s="159">
        <v>45517</v>
      </c>
      <c r="L47" s="160"/>
      <c r="M47" s="91"/>
      <c r="N47" s="159">
        <v>45520.632592592592</v>
      </c>
      <c r="V47" s="104"/>
    </row>
    <row r="48" spans="1:22" ht="15" x14ac:dyDescent="0.25">
      <c r="A48" s="81">
        <v>41</v>
      </c>
      <c r="B48" s="83"/>
      <c r="C48" s="108" t="s">
        <v>278</v>
      </c>
      <c r="D48" s="83"/>
      <c r="E48" s="108" t="s">
        <v>81</v>
      </c>
      <c r="F48" s="81" t="s">
        <v>63</v>
      </c>
      <c r="G48" s="158" t="s">
        <v>303</v>
      </c>
      <c r="H48" s="108" t="s">
        <v>125</v>
      </c>
      <c r="I48" s="159">
        <v>45483.563611111109</v>
      </c>
      <c r="J48" s="108" t="s">
        <v>205</v>
      </c>
      <c r="K48" s="159">
        <v>45483</v>
      </c>
      <c r="L48" s="160"/>
      <c r="M48" s="91"/>
      <c r="N48" s="159">
        <v>45488.675381944442</v>
      </c>
      <c r="V48" s="104"/>
    </row>
    <row r="49" spans="1:22" ht="15" x14ac:dyDescent="0.25">
      <c r="A49" s="88">
        <v>42</v>
      </c>
      <c r="B49" s="83"/>
      <c r="C49" s="108" t="s">
        <v>282</v>
      </c>
      <c r="D49" s="83"/>
      <c r="E49" s="108" t="s">
        <v>81</v>
      </c>
      <c r="F49" s="81" t="s">
        <v>63</v>
      </c>
      <c r="G49" s="158"/>
      <c r="H49" s="108" t="s">
        <v>126</v>
      </c>
      <c r="I49" s="159">
        <v>45513.443923611114</v>
      </c>
      <c r="J49" s="108" t="s">
        <v>206</v>
      </c>
      <c r="K49" s="159">
        <v>45513</v>
      </c>
      <c r="L49" s="160"/>
      <c r="M49" s="91"/>
      <c r="N49" s="159">
        <v>45534.65892361111</v>
      </c>
      <c r="V49" s="104"/>
    </row>
    <row r="50" spans="1:22" ht="15" x14ac:dyDescent="0.25">
      <c r="A50" s="81">
        <v>43</v>
      </c>
      <c r="B50" s="83"/>
      <c r="C50" s="108" t="s">
        <v>270</v>
      </c>
      <c r="D50" s="83"/>
      <c r="E50" s="108" t="s">
        <v>81</v>
      </c>
      <c r="F50" s="81" t="s">
        <v>63</v>
      </c>
      <c r="G50" s="158"/>
      <c r="H50" s="108" t="s">
        <v>127</v>
      </c>
      <c r="I50" s="159">
        <v>45538.018645833334</v>
      </c>
      <c r="J50" s="108" t="s">
        <v>207</v>
      </c>
      <c r="K50" s="159">
        <v>45538</v>
      </c>
      <c r="L50" s="160"/>
      <c r="M50" s="91"/>
      <c r="N50" s="159">
        <v>45560.53837962963</v>
      </c>
      <c r="V50" s="104"/>
    </row>
    <row r="51" spans="1:22" ht="15" x14ac:dyDescent="0.25">
      <c r="A51" s="81">
        <v>44</v>
      </c>
      <c r="B51" s="83"/>
      <c r="C51" s="108" t="s">
        <v>283</v>
      </c>
      <c r="D51" s="83"/>
      <c r="E51" s="108" t="s">
        <v>81</v>
      </c>
      <c r="F51" s="81" t="s">
        <v>63</v>
      </c>
      <c r="G51" s="158"/>
      <c r="H51" s="108" t="s">
        <v>128</v>
      </c>
      <c r="I51" s="159">
        <v>45552.864629629628</v>
      </c>
      <c r="J51" s="108" t="s">
        <v>208</v>
      </c>
      <c r="K51" s="159">
        <v>45553</v>
      </c>
      <c r="L51" s="160"/>
      <c r="M51" s="91"/>
      <c r="N51" s="159">
        <v>45553</v>
      </c>
      <c r="V51" s="104"/>
    </row>
    <row r="52" spans="1:22" ht="15" x14ac:dyDescent="0.25">
      <c r="A52" s="88">
        <v>45</v>
      </c>
      <c r="B52" s="83"/>
      <c r="C52" s="108" t="s">
        <v>251</v>
      </c>
      <c r="D52" s="83"/>
      <c r="E52" s="108" t="s">
        <v>81</v>
      </c>
      <c r="F52" s="81" t="s">
        <v>63</v>
      </c>
      <c r="G52" s="158"/>
      <c r="H52" s="108" t="s">
        <v>129</v>
      </c>
      <c r="I52" s="159">
        <v>45560.911134259259</v>
      </c>
      <c r="J52" s="108" t="s">
        <v>209</v>
      </c>
      <c r="K52" s="159">
        <v>45561</v>
      </c>
      <c r="L52" s="160"/>
      <c r="M52" s="91"/>
      <c r="N52" s="159">
        <v>45561</v>
      </c>
      <c r="V52" s="104"/>
    </row>
    <row r="53" spans="1:22" ht="15" x14ac:dyDescent="0.25">
      <c r="A53" s="81">
        <v>46</v>
      </c>
      <c r="B53" s="83"/>
      <c r="C53" s="108" t="s">
        <v>270</v>
      </c>
      <c r="D53" s="83"/>
      <c r="E53" s="108" t="s">
        <v>81</v>
      </c>
      <c r="F53" s="81" t="s">
        <v>63</v>
      </c>
      <c r="G53" s="158"/>
      <c r="H53" s="108" t="s">
        <v>130</v>
      </c>
      <c r="I53" s="159">
        <v>45538.017106481479</v>
      </c>
      <c r="J53" s="108" t="s">
        <v>210</v>
      </c>
      <c r="K53" s="159">
        <v>45538</v>
      </c>
      <c r="L53" s="160"/>
      <c r="M53" s="91"/>
      <c r="N53" s="159">
        <v>45560.502465277779</v>
      </c>
      <c r="V53" s="104"/>
    </row>
    <row r="54" spans="1:22" ht="15" x14ac:dyDescent="0.25">
      <c r="A54" s="81">
        <v>47</v>
      </c>
      <c r="B54" s="83"/>
      <c r="C54" s="108" t="s">
        <v>278</v>
      </c>
      <c r="D54" s="83"/>
      <c r="E54" s="108" t="s">
        <v>81</v>
      </c>
      <c r="F54" s="81" t="s">
        <v>63</v>
      </c>
      <c r="G54" s="158"/>
      <c r="H54" s="108" t="s">
        <v>131</v>
      </c>
      <c r="I54" s="159">
        <v>45529.379467592589</v>
      </c>
      <c r="J54" s="108" t="s">
        <v>211</v>
      </c>
      <c r="K54" s="159">
        <v>45530</v>
      </c>
      <c r="L54" s="160"/>
      <c r="M54" s="91"/>
      <c r="N54" s="159">
        <v>45548.607430555552</v>
      </c>
      <c r="V54" s="104"/>
    </row>
    <row r="55" spans="1:22" ht="15" x14ac:dyDescent="0.25">
      <c r="A55" s="88">
        <v>48</v>
      </c>
      <c r="B55" s="83"/>
      <c r="C55" s="108" t="s">
        <v>261</v>
      </c>
      <c r="D55" s="83"/>
      <c r="E55" s="108" t="s">
        <v>81</v>
      </c>
      <c r="F55" s="81" t="s">
        <v>63</v>
      </c>
      <c r="G55" s="158"/>
      <c r="H55" s="108" t="s">
        <v>132</v>
      </c>
      <c r="I55" s="159">
        <v>45476.988321759258</v>
      </c>
      <c r="J55" s="108" t="s">
        <v>212</v>
      </c>
      <c r="K55" s="159">
        <v>45477</v>
      </c>
      <c r="L55" s="160"/>
      <c r="M55" s="91"/>
      <c r="N55" s="159">
        <v>45511.664837962962</v>
      </c>
      <c r="V55" s="104"/>
    </row>
    <row r="56" spans="1:22" ht="15" x14ac:dyDescent="0.25">
      <c r="A56" s="81">
        <v>49</v>
      </c>
      <c r="B56" s="83"/>
      <c r="C56" s="108" t="s">
        <v>284</v>
      </c>
      <c r="D56" s="83"/>
      <c r="E56" s="108" t="s">
        <v>81</v>
      </c>
      <c r="F56" s="81" t="s">
        <v>63</v>
      </c>
      <c r="G56" s="158"/>
      <c r="H56" s="108" t="s">
        <v>133</v>
      </c>
      <c r="I56" s="159">
        <v>45524.900729166664</v>
      </c>
      <c r="J56" s="108" t="s">
        <v>213</v>
      </c>
      <c r="K56" s="159">
        <v>45525</v>
      </c>
      <c r="L56" s="160"/>
      <c r="M56" s="91"/>
      <c r="N56" s="159">
        <v>45546.639826388891</v>
      </c>
      <c r="V56" s="104"/>
    </row>
    <row r="57" spans="1:22" ht="15" x14ac:dyDescent="0.25">
      <c r="A57" s="81">
        <v>50</v>
      </c>
      <c r="B57" s="83"/>
      <c r="C57" s="108" t="s">
        <v>257</v>
      </c>
      <c r="D57" s="83"/>
      <c r="E57" s="108" t="s">
        <v>81</v>
      </c>
      <c r="F57" s="81" t="s">
        <v>63</v>
      </c>
      <c r="G57" s="158" t="s">
        <v>303</v>
      </c>
      <c r="H57" s="108" t="s">
        <v>134</v>
      </c>
      <c r="I57" s="159">
        <v>45495.81287037037</v>
      </c>
      <c r="J57" s="108" t="s">
        <v>214</v>
      </c>
      <c r="K57" s="159">
        <v>45509</v>
      </c>
      <c r="L57" s="160"/>
      <c r="M57" s="91"/>
      <c r="N57" s="159">
        <v>45512.621712962966</v>
      </c>
      <c r="V57" s="104"/>
    </row>
    <row r="58" spans="1:22" ht="15" x14ac:dyDescent="0.25">
      <c r="A58" s="88">
        <v>51</v>
      </c>
      <c r="B58" s="83"/>
      <c r="C58" s="108" t="s">
        <v>285</v>
      </c>
      <c r="D58" s="83"/>
      <c r="E58" s="108" t="s">
        <v>81</v>
      </c>
      <c r="F58" s="81" t="s">
        <v>63</v>
      </c>
      <c r="G58" s="158" t="s">
        <v>303</v>
      </c>
      <c r="H58" s="108" t="s">
        <v>135</v>
      </c>
      <c r="I58" s="159">
        <v>45514.510868055557</v>
      </c>
      <c r="J58" s="108" t="s">
        <v>215</v>
      </c>
      <c r="K58" s="159">
        <v>45516</v>
      </c>
      <c r="L58" s="160"/>
      <c r="M58" s="117"/>
      <c r="N58" s="159">
        <v>45520.623738425929</v>
      </c>
      <c r="V58" s="104"/>
    </row>
    <row r="59" spans="1:22" ht="15" x14ac:dyDescent="0.25">
      <c r="A59" s="81">
        <v>52</v>
      </c>
      <c r="B59" s="83"/>
      <c r="C59" s="108" t="s">
        <v>286</v>
      </c>
      <c r="D59" s="83" t="s">
        <v>83</v>
      </c>
      <c r="E59" s="108" t="s">
        <v>81</v>
      </c>
      <c r="F59" s="81" t="s">
        <v>63</v>
      </c>
      <c r="G59" s="158"/>
      <c r="H59" s="108" t="s">
        <v>136</v>
      </c>
      <c r="I59" s="159">
        <v>45493.613993055558</v>
      </c>
      <c r="J59" s="108" t="s">
        <v>216</v>
      </c>
      <c r="K59" s="159">
        <v>45509</v>
      </c>
      <c r="L59" s="160"/>
      <c r="M59" s="91"/>
      <c r="N59" s="159">
        <v>45530.617615740739</v>
      </c>
      <c r="V59" s="104"/>
    </row>
    <row r="60" spans="1:22" ht="15" x14ac:dyDescent="0.25">
      <c r="A60" s="81">
        <v>53</v>
      </c>
      <c r="B60" s="83"/>
      <c r="C60" s="108" t="s">
        <v>287</v>
      </c>
      <c r="D60" s="83"/>
      <c r="E60" s="108" t="s">
        <v>81</v>
      </c>
      <c r="F60" s="81" t="s">
        <v>63</v>
      </c>
      <c r="G60" s="158"/>
      <c r="H60" s="108" t="s">
        <v>137</v>
      </c>
      <c r="I60" s="159">
        <v>45496.448645833334</v>
      </c>
      <c r="J60" s="108" t="s">
        <v>217</v>
      </c>
      <c r="K60" s="159">
        <v>45509</v>
      </c>
      <c r="L60" s="160"/>
      <c r="M60" s="91"/>
      <c r="N60" s="159">
        <v>45523.58017361111</v>
      </c>
      <c r="V60" s="104"/>
    </row>
    <row r="61" spans="1:22" ht="15" x14ac:dyDescent="0.25">
      <c r="A61" s="88">
        <v>54</v>
      </c>
      <c r="B61" s="83"/>
      <c r="C61" s="108" t="s">
        <v>288</v>
      </c>
      <c r="D61" s="83"/>
      <c r="E61" s="108" t="s">
        <v>81</v>
      </c>
      <c r="F61" s="81" t="s">
        <v>63</v>
      </c>
      <c r="G61" s="158"/>
      <c r="H61" s="108" t="s">
        <v>138</v>
      </c>
      <c r="I61" s="159">
        <v>45541.446770833332</v>
      </c>
      <c r="J61" s="108" t="s">
        <v>218</v>
      </c>
      <c r="K61" s="159">
        <v>45541</v>
      </c>
      <c r="L61" s="160"/>
      <c r="M61" s="91"/>
      <c r="N61" s="159">
        <v>45562.662314814814</v>
      </c>
      <c r="V61" s="104"/>
    </row>
    <row r="62" spans="1:22" ht="15" x14ac:dyDescent="0.25">
      <c r="A62" s="81">
        <v>55</v>
      </c>
      <c r="B62" s="83"/>
      <c r="C62" s="108" t="s">
        <v>251</v>
      </c>
      <c r="D62" s="83"/>
      <c r="E62" s="108" t="s">
        <v>81</v>
      </c>
      <c r="F62" s="81" t="s">
        <v>63</v>
      </c>
      <c r="G62" s="158"/>
      <c r="H62" s="108" t="s">
        <v>139</v>
      </c>
      <c r="I62" s="159">
        <v>45491.724791666667</v>
      </c>
      <c r="J62" s="108" t="s">
        <v>219</v>
      </c>
      <c r="K62" s="159">
        <v>45492</v>
      </c>
      <c r="L62" s="160"/>
      <c r="M62" s="91"/>
      <c r="N62" s="159">
        <v>45520.644942129627</v>
      </c>
      <c r="V62" s="104"/>
    </row>
    <row r="63" spans="1:22" ht="15" x14ac:dyDescent="0.25">
      <c r="A63" s="81">
        <v>56</v>
      </c>
      <c r="B63" s="83"/>
      <c r="C63" s="108" t="s">
        <v>257</v>
      </c>
      <c r="D63" s="83"/>
      <c r="E63" s="108" t="s">
        <v>81</v>
      </c>
      <c r="F63" s="81" t="s">
        <v>63</v>
      </c>
      <c r="G63" s="158"/>
      <c r="H63" s="108" t="s">
        <v>140</v>
      </c>
      <c r="I63" s="159">
        <v>45495.833738425928</v>
      </c>
      <c r="J63" s="108" t="s">
        <v>220</v>
      </c>
      <c r="K63" s="159">
        <v>45509</v>
      </c>
      <c r="L63" s="160"/>
      <c r="M63" s="91"/>
      <c r="N63" s="159">
        <v>45527.600983796299</v>
      </c>
      <c r="V63" s="104"/>
    </row>
    <row r="64" spans="1:22" ht="15" x14ac:dyDescent="0.25">
      <c r="A64" s="88">
        <v>57</v>
      </c>
      <c r="B64" s="83"/>
      <c r="C64" s="108" t="s">
        <v>263</v>
      </c>
      <c r="D64" s="83"/>
      <c r="E64" s="108" t="s">
        <v>81</v>
      </c>
      <c r="F64" s="81" t="s">
        <v>63</v>
      </c>
      <c r="G64" s="158"/>
      <c r="H64" s="108" t="s">
        <v>141</v>
      </c>
      <c r="I64" s="159">
        <v>45538.021550925929</v>
      </c>
      <c r="J64" s="108" t="s">
        <v>221</v>
      </c>
      <c r="K64" s="159">
        <v>45538</v>
      </c>
      <c r="L64" s="160"/>
      <c r="M64" s="91"/>
      <c r="N64" s="159">
        <v>45560.543634259258</v>
      </c>
      <c r="V64" s="104"/>
    </row>
    <row r="65" spans="1:22" ht="15" x14ac:dyDescent="0.25">
      <c r="A65" s="81">
        <v>58</v>
      </c>
      <c r="B65" s="83"/>
      <c r="C65" s="108" t="s">
        <v>263</v>
      </c>
      <c r="D65" s="83"/>
      <c r="E65" s="108" t="s">
        <v>81</v>
      </c>
      <c r="F65" s="81" t="s">
        <v>63</v>
      </c>
      <c r="G65" s="158"/>
      <c r="H65" s="108" t="s">
        <v>142</v>
      </c>
      <c r="I65" s="159">
        <v>45538.019629629627</v>
      </c>
      <c r="J65" s="108" t="s">
        <v>222</v>
      </c>
      <c r="K65" s="159">
        <v>45538</v>
      </c>
      <c r="L65" s="160"/>
      <c r="M65" s="91"/>
      <c r="N65" s="159">
        <v>45560.539363425924</v>
      </c>
      <c r="V65" s="104"/>
    </row>
    <row r="66" spans="1:22" ht="15" x14ac:dyDescent="0.25">
      <c r="A66" s="81">
        <v>59</v>
      </c>
      <c r="B66" s="83"/>
      <c r="C66" s="108" t="s">
        <v>263</v>
      </c>
      <c r="D66" s="83"/>
      <c r="E66" s="108" t="s">
        <v>81</v>
      </c>
      <c r="F66" s="81" t="s">
        <v>63</v>
      </c>
      <c r="G66" s="158"/>
      <c r="H66" s="108" t="s">
        <v>143</v>
      </c>
      <c r="I66" s="159">
        <v>45538.024571759262</v>
      </c>
      <c r="J66" s="108" t="s">
        <v>223</v>
      </c>
      <c r="K66" s="159">
        <v>45538</v>
      </c>
      <c r="L66" s="160"/>
      <c r="M66" s="91"/>
      <c r="N66" s="159">
        <v>45560.545856481483</v>
      </c>
      <c r="V66" s="104"/>
    </row>
    <row r="67" spans="1:22" ht="15" x14ac:dyDescent="0.25">
      <c r="A67" s="88">
        <v>60</v>
      </c>
      <c r="B67" s="83"/>
      <c r="C67" s="108" t="s">
        <v>289</v>
      </c>
      <c r="D67" s="83"/>
      <c r="E67" s="108" t="s">
        <v>81</v>
      </c>
      <c r="F67" s="81" t="s">
        <v>63</v>
      </c>
      <c r="G67" s="158"/>
      <c r="H67" s="108" t="s">
        <v>144</v>
      </c>
      <c r="I67" s="159">
        <v>45519.529652777775</v>
      </c>
      <c r="J67" s="108" t="s">
        <v>75</v>
      </c>
      <c r="K67" s="159">
        <v>45519</v>
      </c>
      <c r="L67" s="160"/>
      <c r="M67" s="91"/>
      <c r="N67" s="159">
        <v>45532.671412037038</v>
      </c>
      <c r="V67" s="104"/>
    </row>
    <row r="68" spans="1:22" ht="15" x14ac:dyDescent="0.25">
      <c r="A68" s="81">
        <v>61</v>
      </c>
      <c r="B68" s="83"/>
      <c r="C68" s="108" t="s">
        <v>263</v>
      </c>
      <c r="D68" s="83"/>
      <c r="E68" s="108" t="s">
        <v>81</v>
      </c>
      <c r="F68" s="81" t="s">
        <v>63</v>
      </c>
      <c r="G68" s="158"/>
      <c r="H68" s="108" t="s">
        <v>145</v>
      </c>
      <c r="I68" s="159">
        <v>45538.025381944448</v>
      </c>
      <c r="J68" s="108" t="s">
        <v>224</v>
      </c>
      <c r="K68" s="159">
        <v>45538</v>
      </c>
      <c r="L68" s="160"/>
      <c r="M68" s="91"/>
      <c r="N68" s="159">
        <v>45560.562291666669</v>
      </c>
      <c r="V68" s="104"/>
    </row>
    <row r="69" spans="1:22" ht="15" x14ac:dyDescent="0.25">
      <c r="A69" s="81">
        <v>62</v>
      </c>
      <c r="B69" s="83"/>
      <c r="C69" s="108" t="s">
        <v>290</v>
      </c>
      <c r="D69" s="83"/>
      <c r="E69" s="108" t="s">
        <v>81</v>
      </c>
      <c r="F69" s="81" t="s">
        <v>63</v>
      </c>
      <c r="G69" s="158" t="s">
        <v>303</v>
      </c>
      <c r="H69" s="108" t="s">
        <v>146</v>
      </c>
      <c r="I69" s="159">
        <v>45524.561574074076</v>
      </c>
      <c r="J69" s="108" t="s">
        <v>225</v>
      </c>
      <c r="K69" s="159">
        <v>45524</v>
      </c>
      <c r="L69" s="160"/>
      <c r="M69" s="91"/>
      <c r="N69" s="159">
        <v>45527.666643518518</v>
      </c>
      <c r="V69" s="104"/>
    </row>
    <row r="70" spans="1:22" ht="15" x14ac:dyDescent="0.25">
      <c r="A70" s="88">
        <v>63</v>
      </c>
      <c r="B70" s="83"/>
      <c r="C70" s="108" t="s">
        <v>291</v>
      </c>
      <c r="D70" s="83"/>
      <c r="E70" s="108" t="s">
        <v>17</v>
      </c>
      <c r="F70" s="81" t="s">
        <v>63</v>
      </c>
      <c r="G70" s="158"/>
      <c r="H70" s="108" t="s">
        <v>147</v>
      </c>
      <c r="I70" s="159">
        <v>45559.55940972222</v>
      </c>
      <c r="J70" s="108" t="s">
        <v>226</v>
      </c>
      <c r="K70" s="159">
        <v>45559</v>
      </c>
      <c r="L70" s="160"/>
      <c r="M70" s="91"/>
      <c r="N70" s="159">
        <v>45573.531388888892</v>
      </c>
      <c r="V70" s="104"/>
    </row>
    <row r="71" spans="1:22" ht="15" x14ac:dyDescent="0.25">
      <c r="A71" s="81">
        <v>64</v>
      </c>
      <c r="B71" s="83"/>
      <c r="C71" s="108" t="s">
        <v>259</v>
      </c>
      <c r="D71" s="83"/>
      <c r="E71" s="108" t="s">
        <v>17</v>
      </c>
      <c r="F71" s="81" t="s">
        <v>63</v>
      </c>
      <c r="G71" s="158" t="s">
        <v>303</v>
      </c>
      <c r="H71" s="108" t="s">
        <v>148</v>
      </c>
      <c r="I71" s="159">
        <v>45491.969780092593</v>
      </c>
      <c r="J71" s="108" t="s">
        <v>227</v>
      </c>
      <c r="K71" s="159">
        <v>45492</v>
      </c>
      <c r="L71" s="160"/>
      <c r="M71" s="91"/>
      <c r="N71" s="159">
        <v>45510.588240740741</v>
      </c>
      <c r="V71" s="104"/>
    </row>
    <row r="72" spans="1:22" ht="15" x14ac:dyDescent="0.25">
      <c r="A72" s="81">
        <v>65</v>
      </c>
      <c r="B72" s="83"/>
      <c r="C72" s="108" t="s">
        <v>292</v>
      </c>
      <c r="D72" s="83"/>
      <c r="E72" s="108" t="s">
        <v>81</v>
      </c>
      <c r="F72" s="81" t="s">
        <v>63</v>
      </c>
      <c r="G72" s="158"/>
      <c r="H72" s="108" t="s">
        <v>149</v>
      </c>
      <c r="I72" s="159">
        <v>45544.89271990741</v>
      </c>
      <c r="J72" s="108" t="s">
        <v>228</v>
      </c>
      <c r="K72" s="159">
        <v>45545</v>
      </c>
      <c r="L72" s="160"/>
      <c r="M72" s="91"/>
      <c r="N72" s="159">
        <v>45545</v>
      </c>
      <c r="V72" s="104"/>
    </row>
    <row r="73" spans="1:22" ht="15" x14ac:dyDescent="0.25">
      <c r="A73" s="88">
        <v>66</v>
      </c>
      <c r="B73" s="83"/>
      <c r="C73" s="108" t="s">
        <v>251</v>
      </c>
      <c r="D73" s="83"/>
      <c r="E73" s="108" t="s">
        <v>17</v>
      </c>
      <c r="F73" s="81" t="s">
        <v>63</v>
      </c>
      <c r="G73" s="158"/>
      <c r="H73" s="108" t="s">
        <v>150</v>
      </c>
      <c r="I73" s="159">
        <v>45555.58321759259</v>
      </c>
      <c r="J73" s="108" t="s">
        <v>229</v>
      </c>
      <c r="K73" s="159">
        <v>45555</v>
      </c>
      <c r="L73" s="160"/>
      <c r="M73" s="91"/>
      <c r="N73" s="159">
        <v>45555</v>
      </c>
      <c r="V73" s="104"/>
    </row>
    <row r="74" spans="1:22" ht="15" x14ac:dyDescent="0.25">
      <c r="A74" s="81">
        <v>67</v>
      </c>
      <c r="B74" s="83"/>
      <c r="C74" s="108" t="s">
        <v>293</v>
      </c>
      <c r="D74" s="83"/>
      <c r="E74" s="108" t="s">
        <v>17</v>
      </c>
      <c r="F74" s="81" t="s">
        <v>63</v>
      </c>
      <c r="G74" s="158"/>
      <c r="H74" s="108" t="s">
        <v>151</v>
      </c>
      <c r="I74" s="159">
        <v>45526.467164351852</v>
      </c>
      <c r="J74" s="108" t="s">
        <v>230</v>
      </c>
      <c r="K74" s="159">
        <v>45526</v>
      </c>
      <c r="L74" s="160"/>
      <c r="M74" s="91"/>
      <c r="N74" s="159">
        <v>45531.650694444441</v>
      </c>
      <c r="V74" s="104"/>
    </row>
    <row r="75" spans="1:22" ht="15" x14ac:dyDescent="0.25">
      <c r="A75" s="81">
        <v>68</v>
      </c>
      <c r="B75" s="83"/>
      <c r="C75" s="108" t="s">
        <v>294</v>
      </c>
      <c r="D75" s="83"/>
      <c r="E75" s="108" t="s">
        <v>17</v>
      </c>
      <c r="F75" s="81" t="s">
        <v>63</v>
      </c>
      <c r="G75" s="158"/>
      <c r="H75" s="108" t="s">
        <v>152</v>
      </c>
      <c r="I75" s="159">
        <v>45532.729270833333</v>
      </c>
      <c r="J75" s="108" t="s">
        <v>231</v>
      </c>
      <c r="K75" s="159">
        <v>45533</v>
      </c>
      <c r="L75" s="160"/>
      <c r="M75" s="91"/>
      <c r="N75" s="159">
        <v>45548.612546296295</v>
      </c>
      <c r="V75" s="104"/>
    </row>
    <row r="76" spans="1:22" ht="15" x14ac:dyDescent="0.25">
      <c r="A76" s="88">
        <v>69</v>
      </c>
      <c r="B76" s="83"/>
      <c r="C76" s="108" t="s">
        <v>295</v>
      </c>
      <c r="D76" s="83"/>
      <c r="E76" s="108" t="s">
        <v>81</v>
      </c>
      <c r="F76" s="81" t="s">
        <v>63</v>
      </c>
      <c r="G76" s="158"/>
      <c r="H76" s="108" t="s">
        <v>153</v>
      </c>
      <c r="I76" s="159">
        <v>45545.704525462963</v>
      </c>
      <c r="J76" s="108" t="s">
        <v>232</v>
      </c>
      <c r="K76" s="159">
        <v>45546</v>
      </c>
      <c r="L76" s="160"/>
      <c r="M76" s="91"/>
      <c r="N76" s="159">
        <v>45569.57402777778</v>
      </c>
      <c r="V76" s="104"/>
    </row>
    <row r="77" spans="1:22" ht="15" x14ac:dyDescent="0.25">
      <c r="A77" s="81">
        <v>70</v>
      </c>
      <c r="B77" s="83"/>
      <c r="C77" s="108" t="s">
        <v>296</v>
      </c>
      <c r="D77" s="83" t="s">
        <v>83</v>
      </c>
      <c r="E77" s="108" t="s">
        <v>81</v>
      </c>
      <c r="F77" s="81" t="s">
        <v>63</v>
      </c>
      <c r="G77" s="158"/>
      <c r="H77" s="108" t="s">
        <v>154</v>
      </c>
      <c r="I77" s="159">
        <v>45502.52270833333</v>
      </c>
      <c r="J77" s="108" t="s">
        <v>233</v>
      </c>
      <c r="K77" s="159">
        <v>45509</v>
      </c>
      <c r="L77" s="160"/>
      <c r="M77" s="91"/>
      <c r="N77" s="159">
        <v>45530.61954861111</v>
      </c>
      <c r="V77" s="104"/>
    </row>
    <row r="78" spans="1:22" ht="15" x14ac:dyDescent="0.25">
      <c r="A78" s="81">
        <v>71</v>
      </c>
      <c r="B78" s="83"/>
      <c r="C78" s="108" t="s">
        <v>263</v>
      </c>
      <c r="D78" s="83"/>
      <c r="E78" s="108" t="s">
        <v>81</v>
      </c>
      <c r="F78" s="81" t="s">
        <v>63</v>
      </c>
      <c r="G78" s="158"/>
      <c r="H78" s="108" t="s">
        <v>155</v>
      </c>
      <c r="I78" s="159">
        <v>45538.022847222222</v>
      </c>
      <c r="J78" s="108" t="s">
        <v>234</v>
      </c>
      <c r="K78" s="159">
        <v>45538</v>
      </c>
      <c r="L78" s="160"/>
      <c r="M78" s="91"/>
      <c r="N78" s="159">
        <v>45560.545092592591</v>
      </c>
      <c r="V78" s="104"/>
    </row>
    <row r="79" spans="1:22" ht="15" x14ac:dyDescent="0.25">
      <c r="A79" s="88">
        <v>72</v>
      </c>
      <c r="B79" s="83"/>
      <c r="C79" s="108" t="s">
        <v>263</v>
      </c>
      <c r="D79" s="83"/>
      <c r="E79" s="108" t="s">
        <v>81</v>
      </c>
      <c r="F79" s="81" t="s">
        <v>63</v>
      </c>
      <c r="G79" s="158"/>
      <c r="H79" s="108" t="s">
        <v>156</v>
      </c>
      <c r="I79" s="159">
        <v>45538.011921296296</v>
      </c>
      <c r="J79" s="108" t="s">
        <v>235</v>
      </c>
      <c r="K79" s="159">
        <v>45538</v>
      </c>
      <c r="L79" s="160"/>
      <c r="M79" s="91"/>
      <c r="N79" s="159">
        <v>45560.671666666669</v>
      </c>
      <c r="V79" s="104"/>
    </row>
    <row r="80" spans="1:22" ht="15" x14ac:dyDescent="0.25">
      <c r="A80" s="81">
        <v>73</v>
      </c>
      <c r="B80" s="83"/>
      <c r="C80" s="108" t="s">
        <v>263</v>
      </c>
      <c r="D80" s="83"/>
      <c r="E80" s="108" t="s">
        <v>81</v>
      </c>
      <c r="F80" s="81" t="s">
        <v>63</v>
      </c>
      <c r="G80" s="158"/>
      <c r="H80" s="108" t="s">
        <v>157</v>
      </c>
      <c r="I80" s="159">
        <v>45538.008344907408</v>
      </c>
      <c r="J80" s="108" t="s">
        <v>236</v>
      </c>
      <c r="K80" s="159">
        <v>45538</v>
      </c>
      <c r="L80" s="160"/>
      <c r="M80" s="91"/>
      <c r="N80" s="159">
        <v>45560.492928240739</v>
      </c>
      <c r="V80" s="104"/>
    </row>
    <row r="81" spans="1:22" ht="15" x14ac:dyDescent="0.25">
      <c r="A81" s="81">
        <v>74</v>
      </c>
      <c r="B81" s="83"/>
      <c r="C81" s="108" t="s">
        <v>297</v>
      </c>
      <c r="D81" s="83"/>
      <c r="E81" s="108" t="s">
        <v>17</v>
      </c>
      <c r="F81" s="81" t="s">
        <v>63</v>
      </c>
      <c r="G81" s="158"/>
      <c r="H81" s="108" t="s">
        <v>158</v>
      </c>
      <c r="I81" s="159">
        <v>45476.471909722219</v>
      </c>
      <c r="J81" s="108" t="s">
        <v>237</v>
      </c>
      <c r="K81" s="159">
        <v>45476</v>
      </c>
      <c r="L81" s="160"/>
      <c r="M81" s="91"/>
      <c r="N81" s="159">
        <v>45511.714479166665</v>
      </c>
      <c r="V81" s="104"/>
    </row>
    <row r="82" spans="1:22" ht="15" x14ac:dyDescent="0.25">
      <c r="A82" s="88">
        <v>75</v>
      </c>
      <c r="B82" s="83"/>
      <c r="C82" s="108" t="s">
        <v>268</v>
      </c>
      <c r="D82" s="83"/>
      <c r="E82" s="108" t="s">
        <v>81</v>
      </c>
      <c r="F82" s="81" t="s">
        <v>63</v>
      </c>
      <c r="G82" s="158"/>
      <c r="H82" s="108" t="s">
        <v>159</v>
      </c>
      <c r="I82" s="159">
        <v>45493.526180555556</v>
      </c>
      <c r="J82" s="108" t="s">
        <v>238</v>
      </c>
      <c r="K82" s="159">
        <v>45509</v>
      </c>
      <c r="L82" s="160"/>
      <c r="M82" s="91"/>
      <c r="N82" s="159">
        <v>45512.614317129628</v>
      </c>
      <c r="V82" s="104"/>
    </row>
    <row r="83" spans="1:22" s="118" customFormat="1" ht="15" x14ac:dyDescent="0.25">
      <c r="A83" s="81">
        <v>76</v>
      </c>
      <c r="B83" s="116"/>
      <c r="C83" s="108" t="s">
        <v>263</v>
      </c>
      <c r="D83" s="116"/>
      <c r="E83" s="108" t="s">
        <v>81</v>
      </c>
      <c r="F83" s="115" t="s">
        <v>63</v>
      </c>
      <c r="G83" s="158"/>
      <c r="H83" s="108" t="s">
        <v>160</v>
      </c>
      <c r="I83" s="159">
        <v>45538.017824074072</v>
      </c>
      <c r="J83" s="108" t="s">
        <v>239</v>
      </c>
      <c r="K83" s="159">
        <v>45538</v>
      </c>
      <c r="L83" s="162"/>
      <c r="M83" s="117"/>
      <c r="N83" s="159">
        <v>45560.536562499998</v>
      </c>
      <c r="V83" s="119"/>
    </row>
    <row r="84" spans="1:22" ht="15" x14ac:dyDescent="0.25">
      <c r="A84" s="81">
        <v>77</v>
      </c>
      <c r="B84" s="83"/>
      <c r="C84" s="108" t="s">
        <v>298</v>
      </c>
      <c r="D84" s="83"/>
      <c r="E84" s="108" t="s">
        <v>81</v>
      </c>
      <c r="F84" s="81" t="s">
        <v>63</v>
      </c>
      <c r="G84" s="158" t="s">
        <v>303</v>
      </c>
      <c r="H84" s="108" t="s">
        <v>161</v>
      </c>
      <c r="I84" s="159">
        <v>45485.51703703704</v>
      </c>
      <c r="J84" s="108" t="s">
        <v>240</v>
      </c>
      <c r="K84" s="159">
        <v>45485</v>
      </c>
      <c r="L84" s="160"/>
      <c r="M84" s="91"/>
      <c r="N84" s="159">
        <v>45490.541134259256</v>
      </c>
      <c r="V84" s="104"/>
    </row>
    <row r="85" spans="1:22" ht="15" x14ac:dyDescent="0.25">
      <c r="A85" s="88">
        <v>78</v>
      </c>
      <c r="B85" s="83"/>
      <c r="C85" s="108" t="s">
        <v>299</v>
      </c>
      <c r="D85" s="83"/>
      <c r="E85" s="108" t="s">
        <v>81</v>
      </c>
      <c r="F85" s="81" t="s">
        <v>63</v>
      </c>
      <c r="G85" s="158"/>
      <c r="H85" s="108" t="s">
        <v>162</v>
      </c>
      <c r="I85" s="159">
        <v>45559.43849537037</v>
      </c>
      <c r="J85" s="108" t="s">
        <v>78</v>
      </c>
      <c r="K85" s="159">
        <v>45559</v>
      </c>
      <c r="L85" s="160"/>
      <c r="M85" s="91"/>
      <c r="N85" s="159">
        <v>45573.618310185186</v>
      </c>
      <c r="V85" s="104"/>
    </row>
    <row r="86" spans="1:22" ht="15" x14ac:dyDescent="0.25">
      <c r="A86" s="81">
        <v>79</v>
      </c>
      <c r="B86" s="83"/>
      <c r="C86" s="108" t="s">
        <v>300</v>
      </c>
      <c r="D86" s="83"/>
      <c r="E86" s="108" t="s">
        <v>17</v>
      </c>
      <c r="F86" s="81" t="s">
        <v>63</v>
      </c>
      <c r="G86" s="158"/>
      <c r="H86" s="108" t="s">
        <v>163</v>
      </c>
      <c r="I86" s="159">
        <v>45538.696250000001</v>
      </c>
      <c r="J86" s="108" t="s">
        <v>241</v>
      </c>
      <c r="K86" s="159">
        <v>45539</v>
      </c>
      <c r="L86" s="160"/>
      <c r="M86" s="91"/>
      <c r="N86" s="159">
        <v>45561.667511574073</v>
      </c>
      <c r="V86" s="104"/>
    </row>
    <row r="87" spans="1:22" ht="15" x14ac:dyDescent="0.25">
      <c r="A87" s="81">
        <v>80</v>
      </c>
      <c r="B87" s="83"/>
      <c r="C87" s="108" t="s">
        <v>301</v>
      </c>
      <c r="D87" s="83"/>
      <c r="E87" s="108" t="s">
        <v>81</v>
      </c>
      <c r="F87" s="81" t="s">
        <v>63</v>
      </c>
      <c r="G87" s="158"/>
      <c r="H87" s="108" t="s">
        <v>164</v>
      </c>
      <c r="I87" s="159">
        <v>45485.526435185187</v>
      </c>
      <c r="J87" s="108" t="s">
        <v>242</v>
      </c>
      <c r="K87" s="159">
        <v>45485</v>
      </c>
      <c r="L87" s="160"/>
      <c r="M87" s="91"/>
      <c r="N87" s="159">
        <v>45520.699444444443</v>
      </c>
      <c r="V87" s="104"/>
    </row>
    <row r="88" spans="1:22" ht="15" x14ac:dyDescent="0.25">
      <c r="A88" s="88">
        <v>81</v>
      </c>
      <c r="B88" s="83"/>
      <c r="C88" s="108" t="s">
        <v>302</v>
      </c>
      <c r="D88" s="83"/>
      <c r="E88" s="108" t="s">
        <v>17</v>
      </c>
      <c r="F88" s="81" t="s">
        <v>63</v>
      </c>
      <c r="G88" s="158"/>
      <c r="H88" s="108" t="s">
        <v>165</v>
      </c>
      <c r="I88" s="159">
        <v>45538.622881944444</v>
      </c>
      <c r="J88" s="108" t="s">
        <v>243</v>
      </c>
      <c r="K88" s="159">
        <v>45538</v>
      </c>
      <c r="L88" s="160"/>
      <c r="M88" s="91"/>
      <c r="N88" s="159">
        <v>45560.677569444444</v>
      </c>
      <c r="V88" s="104"/>
    </row>
    <row r="89" spans="1:22" x14ac:dyDescent="0.2">
      <c r="L89" s="31"/>
    </row>
  </sheetData>
  <mergeCells count="1">
    <mergeCell ref="A2:C2"/>
  </mergeCells>
  <conditionalFormatting sqref="O10:O11">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190"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Erika Azucena Gallardo Castrellón</cp:lastModifiedBy>
  <cp:lastPrinted>2023-10-11T17:21:41Z</cp:lastPrinted>
  <dcterms:created xsi:type="dcterms:W3CDTF">2019-10-22T14:28:25Z</dcterms:created>
  <dcterms:modified xsi:type="dcterms:W3CDTF">2024-11-19T19:34:02Z</dcterms:modified>
</cp:coreProperties>
</file>