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4\SIPOT 4TOTRI 2024\PRONI\XVIA\DOC HIP\"/>
    </mc:Choice>
  </mc:AlternateContent>
  <bookViews>
    <workbookView xWindow="0" yWindow="0" windowWidth="11580" windowHeight="4035"/>
  </bookViews>
  <sheets>
    <sheet name="PREESCOLAR" sheetId="2" r:id="rId1"/>
    <sheet name="PRIMARIA" sheetId="3" r:id="rId2"/>
    <sheet name="SECUNDARIA" sheetId="7" r:id="rId3"/>
    <sheet name="Hoja2" sheetId="6" state="hidden" r:id="rId4"/>
    <sheet name="Hoja1" sheetId="5" state="hidden" r:id="rId5"/>
  </sheets>
  <externalReferences>
    <externalReference r:id="rId6"/>
  </externalReferences>
  <definedNames>
    <definedName name="_xlnm._FilterDatabase" localSheetId="0" hidden="1">PREESCOLAR!$A$13:$AI$44</definedName>
    <definedName name="_xlnm._FilterDatabase" localSheetId="1" hidden="1">PRIMARIA!$A$11:$BH$209</definedName>
    <definedName name="_xlnm._FilterDatabase" localSheetId="2" hidden="1">SECUNDARIA!$A$11:$AV$43</definedName>
    <definedName name="_xlnm.Print_Titles" localSheetId="0">PREESCOLAR!$11:$13</definedName>
    <definedName name="_xlnm.Print_Titles" localSheetId="1">PRIMARIA!$9:$11</definedName>
    <definedName name="_xlnm.Print_Titles" localSheetId="2">SECUNDARIA!$9:$11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7" l="1"/>
  <c r="AE13" i="7"/>
  <c r="AE12" i="7"/>
  <c r="AD13" i="7"/>
  <c r="AD12" i="7"/>
  <c r="AJ27" i="7" l="1"/>
  <c r="AM27" i="7"/>
  <c r="AJ28" i="7"/>
  <c r="AM28" i="7"/>
  <c r="AJ29" i="7"/>
  <c r="AM29" i="7"/>
  <c r="AJ30" i="7"/>
  <c r="AM30" i="7"/>
  <c r="AJ31" i="7"/>
  <c r="AM31" i="7"/>
  <c r="AJ32" i="7"/>
  <c r="AM32" i="7"/>
  <c r="AJ33" i="7"/>
  <c r="AM33" i="7"/>
  <c r="AJ34" i="7"/>
  <c r="AM34" i="7"/>
  <c r="AJ35" i="7"/>
  <c r="AM35" i="7"/>
  <c r="AJ36" i="7"/>
  <c r="AM36" i="7"/>
  <c r="AJ37" i="7"/>
  <c r="AM37" i="7"/>
  <c r="AJ38" i="7"/>
  <c r="AM38" i="7"/>
  <c r="AJ39" i="7"/>
  <c r="AM39" i="7"/>
  <c r="AJ40" i="7"/>
  <c r="AM40" i="7"/>
  <c r="AJ41" i="7"/>
  <c r="AM41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E42" i="7"/>
  <c r="AD42" i="7"/>
  <c r="AB42" i="7"/>
  <c r="X42" i="7"/>
  <c r="T42" i="7"/>
  <c r="AE41" i="7"/>
  <c r="AD41" i="7"/>
  <c r="AB41" i="7"/>
  <c r="X41" i="7"/>
  <c r="T41" i="7"/>
  <c r="AE40" i="7"/>
  <c r="AD40" i="7"/>
  <c r="AB40" i="7"/>
  <c r="X40" i="7"/>
  <c r="T40" i="7"/>
  <c r="AE39" i="7"/>
  <c r="AD39" i="7"/>
  <c r="AB39" i="7"/>
  <c r="X39" i="7"/>
  <c r="T39" i="7"/>
  <c r="AE38" i="7"/>
  <c r="AD38" i="7"/>
  <c r="AB38" i="7"/>
  <c r="X38" i="7"/>
  <c r="T38" i="7"/>
  <c r="AE37" i="7"/>
  <c r="AD37" i="7"/>
  <c r="AB37" i="7"/>
  <c r="X37" i="7"/>
  <c r="T37" i="7"/>
  <c r="AE36" i="7"/>
  <c r="AD36" i="7"/>
  <c r="AB36" i="7"/>
  <c r="X36" i="7"/>
  <c r="T36" i="7"/>
  <c r="AE35" i="7"/>
  <c r="AD35" i="7"/>
  <c r="AB35" i="7"/>
  <c r="X35" i="7"/>
  <c r="T35" i="7"/>
  <c r="AE34" i="7"/>
  <c r="AD34" i="7"/>
  <c r="AB34" i="7"/>
  <c r="X34" i="7"/>
  <c r="T34" i="7"/>
  <c r="AE33" i="7"/>
  <c r="AD33" i="7"/>
  <c r="AB33" i="7"/>
  <c r="X33" i="7"/>
  <c r="T33" i="7"/>
  <c r="AE32" i="7"/>
  <c r="AD32" i="7"/>
  <c r="AB32" i="7"/>
  <c r="X32" i="7"/>
  <c r="T32" i="7"/>
  <c r="AE31" i="7"/>
  <c r="AD31" i="7"/>
  <c r="AB31" i="7"/>
  <c r="X31" i="7"/>
  <c r="T31" i="7"/>
  <c r="AE30" i="7"/>
  <c r="AD30" i="7"/>
  <c r="AB30" i="7"/>
  <c r="X30" i="7"/>
  <c r="T30" i="7"/>
  <c r="AE29" i="7"/>
  <c r="AD29" i="7"/>
  <c r="AB29" i="7"/>
  <c r="X29" i="7"/>
  <c r="T29" i="7"/>
  <c r="AE28" i="7"/>
  <c r="AD28" i="7"/>
  <c r="AB28" i="7"/>
  <c r="X28" i="7"/>
  <c r="T28" i="7"/>
  <c r="AE27" i="7"/>
  <c r="AD27" i="7"/>
  <c r="AB27" i="7"/>
  <c r="X27" i="7"/>
  <c r="T27" i="7"/>
  <c r="AE26" i="7"/>
  <c r="AD26" i="7"/>
  <c r="AB26" i="7"/>
  <c r="X26" i="7"/>
  <c r="T26" i="7"/>
  <c r="AE25" i="7"/>
  <c r="AD25" i="7"/>
  <c r="AB25" i="7"/>
  <c r="X25" i="7"/>
  <c r="T25" i="7"/>
  <c r="AE24" i="7"/>
  <c r="AD24" i="7"/>
  <c r="AB24" i="7"/>
  <c r="X24" i="7"/>
  <c r="T24" i="7"/>
  <c r="AE23" i="7"/>
  <c r="AD23" i="7"/>
  <c r="AB23" i="7"/>
  <c r="X23" i="7"/>
  <c r="T23" i="7"/>
  <c r="AE22" i="7"/>
  <c r="AD22" i="7"/>
  <c r="AB22" i="7"/>
  <c r="X22" i="7"/>
  <c r="T22" i="7"/>
  <c r="AE21" i="7"/>
  <c r="AD21" i="7"/>
  <c r="AB21" i="7"/>
  <c r="X21" i="7"/>
  <c r="T21" i="7"/>
  <c r="AE20" i="7"/>
  <c r="AD20" i="7"/>
  <c r="AB20" i="7"/>
  <c r="X20" i="7"/>
  <c r="T20" i="7"/>
  <c r="AE19" i="7"/>
  <c r="AD19" i="7"/>
  <c r="AB19" i="7"/>
  <c r="X19" i="7"/>
  <c r="T19" i="7"/>
  <c r="AE18" i="7"/>
  <c r="AD18" i="7"/>
  <c r="AB18" i="7"/>
  <c r="X18" i="7"/>
  <c r="T18" i="7"/>
  <c r="AE17" i="7"/>
  <c r="AD17" i="7"/>
  <c r="AB17" i="7"/>
  <c r="X17" i="7"/>
  <c r="T17" i="7"/>
  <c r="AE16" i="7"/>
  <c r="AD16" i="7"/>
  <c r="AB16" i="7"/>
  <c r="X16" i="7"/>
  <c r="T16" i="7"/>
  <c r="AE15" i="7"/>
  <c r="AF15" i="7" s="1"/>
  <c r="AB15" i="7"/>
  <c r="X15" i="7"/>
  <c r="T15" i="7"/>
  <c r="AE14" i="7"/>
  <c r="AD14" i="7"/>
  <c r="AB14" i="7"/>
  <c r="X14" i="7"/>
  <c r="T14" i="7"/>
  <c r="AF17" i="7" l="1"/>
  <c r="AF33" i="7"/>
  <c r="AF18" i="7"/>
  <c r="AF26" i="7"/>
  <c r="AF34" i="7"/>
  <c r="AF42" i="7"/>
  <c r="AF16" i="7"/>
  <c r="AF24" i="7"/>
  <c r="AF21" i="7"/>
  <c r="AF29" i="7"/>
  <c r="AF37" i="7"/>
  <c r="AF14" i="7"/>
  <c r="AF19" i="7"/>
  <c r="AF27" i="7"/>
  <c r="AF40" i="7"/>
  <c r="AF23" i="7"/>
  <c r="AF31" i="7"/>
  <c r="AF39" i="7"/>
  <c r="AF20" i="7"/>
  <c r="AF28" i="7"/>
  <c r="AF36" i="7"/>
  <c r="AF32" i="7"/>
  <c r="AF25" i="7"/>
  <c r="AF22" i="7"/>
  <c r="AF30" i="7"/>
  <c r="AF35" i="7"/>
  <c r="AF38" i="7"/>
  <c r="AF41" i="7"/>
  <c r="AD44" i="2"/>
  <c r="AA44" i="2"/>
  <c r="BB209" i="3"/>
  <c r="AY209" i="3"/>
  <c r="AV209" i="3"/>
  <c r="AS209" i="3"/>
  <c r="AS208" i="3"/>
  <c r="AN209" i="3"/>
  <c r="AQ209" i="3"/>
  <c r="AP209" i="3"/>
  <c r="AJ209" i="3"/>
  <c r="AF209" i="3"/>
  <c r="AB209" i="3"/>
  <c r="X209" i="3"/>
  <c r="BB208" i="3"/>
  <c r="AY208" i="3"/>
  <c r="AV208" i="3"/>
  <c r="AN208" i="3"/>
  <c r="AQ208" i="3"/>
  <c r="AP208" i="3"/>
  <c r="AJ208" i="3"/>
  <c r="AF208" i="3"/>
  <c r="AB208" i="3"/>
  <c r="X208" i="3"/>
  <c r="T207" i="3"/>
  <c r="T208" i="3"/>
  <c r="T209" i="3"/>
  <c r="X44" i="2"/>
  <c r="T44" i="2"/>
  <c r="AR209" i="3" l="1"/>
  <c r="AR208" i="3"/>
  <c r="BB207" i="3"/>
  <c r="AY207" i="3"/>
  <c r="AV207" i="3"/>
  <c r="AS207" i="3"/>
  <c r="AQ207" i="3"/>
  <c r="AP207" i="3"/>
  <c r="AN207" i="3"/>
  <c r="AJ207" i="3"/>
  <c r="AF207" i="3"/>
  <c r="AB207" i="3"/>
  <c r="X207" i="3"/>
  <c r="T42" i="3"/>
  <c r="X42" i="3"/>
  <c r="AB42" i="3"/>
  <c r="AF42" i="3"/>
  <c r="AJ42" i="3"/>
  <c r="AN42" i="3"/>
  <c r="AP42" i="3"/>
  <c r="AQ42" i="3"/>
  <c r="AS42" i="3"/>
  <c r="AV42" i="3"/>
  <c r="AY42" i="3"/>
  <c r="BB42" i="3"/>
  <c r="T43" i="3"/>
  <c r="X43" i="3"/>
  <c r="AB43" i="3"/>
  <c r="AF43" i="3"/>
  <c r="AJ43" i="3"/>
  <c r="AN43" i="3"/>
  <c r="AP43" i="3"/>
  <c r="AQ43" i="3"/>
  <c r="AS43" i="3"/>
  <c r="AV43" i="3"/>
  <c r="AY43" i="3"/>
  <c r="BB43" i="3"/>
  <c r="T44" i="3"/>
  <c r="X44" i="3"/>
  <c r="AB44" i="3"/>
  <c r="AF44" i="3"/>
  <c r="AJ44" i="3"/>
  <c r="AN44" i="3"/>
  <c r="AP44" i="3"/>
  <c r="AQ44" i="3"/>
  <c r="AS44" i="3"/>
  <c r="AV44" i="3"/>
  <c r="AY44" i="3"/>
  <c r="BB44" i="3"/>
  <c r="T45" i="3"/>
  <c r="X45" i="3"/>
  <c r="AB45" i="3"/>
  <c r="AF45" i="3"/>
  <c r="AJ45" i="3"/>
  <c r="AN45" i="3"/>
  <c r="AP45" i="3"/>
  <c r="AQ45" i="3"/>
  <c r="AS45" i="3"/>
  <c r="AV45" i="3"/>
  <c r="AY45" i="3"/>
  <c r="BB45" i="3"/>
  <c r="T46" i="3"/>
  <c r="X46" i="3"/>
  <c r="AB46" i="3"/>
  <c r="AF46" i="3"/>
  <c r="AJ46" i="3"/>
  <c r="AN46" i="3"/>
  <c r="AP46" i="3"/>
  <c r="AQ46" i="3"/>
  <c r="AS46" i="3"/>
  <c r="AV46" i="3"/>
  <c r="AY46" i="3"/>
  <c r="BB46" i="3"/>
  <c r="T47" i="3"/>
  <c r="X47" i="3"/>
  <c r="AB47" i="3"/>
  <c r="AF47" i="3"/>
  <c r="AJ47" i="3"/>
  <c r="AN47" i="3"/>
  <c r="AP47" i="3"/>
  <c r="AQ47" i="3"/>
  <c r="AS47" i="3"/>
  <c r="AV47" i="3"/>
  <c r="AY47" i="3"/>
  <c r="BB47" i="3"/>
  <c r="T48" i="3"/>
  <c r="X48" i="3"/>
  <c r="AB48" i="3"/>
  <c r="AF48" i="3"/>
  <c r="AJ48" i="3"/>
  <c r="AN48" i="3"/>
  <c r="AP48" i="3"/>
  <c r="AQ48" i="3"/>
  <c r="AS48" i="3"/>
  <c r="AV48" i="3"/>
  <c r="AY48" i="3"/>
  <c r="BB48" i="3"/>
  <c r="T49" i="3"/>
  <c r="X49" i="3"/>
  <c r="AB49" i="3"/>
  <c r="AF49" i="3"/>
  <c r="AJ49" i="3"/>
  <c r="AN49" i="3"/>
  <c r="AP49" i="3"/>
  <c r="AQ49" i="3"/>
  <c r="AS49" i="3"/>
  <c r="AV49" i="3"/>
  <c r="AY49" i="3"/>
  <c r="BB49" i="3"/>
  <c r="T50" i="3"/>
  <c r="X50" i="3"/>
  <c r="AB50" i="3"/>
  <c r="AF50" i="3"/>
  <c r="AJ50" i="3"/>
  <c r="AN50" i="3"/>
  <c r="AP50" i="3"/>
  <c r="AQ50" i="3"/>
  <c r="AS50" i="3"/>
  <c r="AV50" i="3"/>
  <c r="AY50" i="3"/>
  <c r="BB50" i="3"/>
  <c r="T51" i="3"/>
  <c r="X51" i="3"/>
  <c r="AB51" i="3"/>
  <c r="AF51" i="3"/>
  <c r="AJ51" i="3"/>
  <c r="AN51" i="3"/>
  <c r="AP51" i="3"/>
  <c r="AQ51" i="3"/>
  <c r="AS51" i="3"/>
  <c r="AV51" i="3"/>
  <c r="AY51" i="3"/>
  <c r="BB51" i="3"/>
  <c r="T52" i="3"/>
  <c r="X52" i="3"/>
  <c r="AB52" i="3"/>
  <c r="AF52" i="3"/>
  <c r="AJ52" i="3"/>
  <c r="AN52" i="3"/>
  <c r="AP52" i="3"/>
  <c r="AQ52" i="3"/>
  <c r="AS52" i="3"/>
  <c r="AV52" i="3"/>
  <c r="AY52" i="3"/>
  <c r="BB52" i="3"/>
  <c r="T53" i="3"/>
  <c r="X53" i="3"/>
  <c r="AB53" i="3"/>
  <c r="AF53" i="3"/>
  <c r="AJ53" i="3"/>
  <c r="AN53" i="3"/>
  <c r="AP53" i="3"/>
  <c r="AQ53" i="3"/>
  <c r="AS53" i="3"/>
  <c r="AV53" i="3"/>
  <c r="AY53" i="3"/>
  <c r="BB53" i="3"/>
  <c r="T54" i="3"/>
  <c r="X54" i="3"/>
  <c r="AB54" i="3"/>
  <c r="AF54" i="3"/>
  <c r="AJ54" i="3"/>
  <c r="AN54" i="3"/>
  <c r="AP54" i="3"/>
  <c r="AQ54" i="3"/>
  <c r="AS54" i="3"/>
  <c r="AV54" i="3"/>
  <c r="AY54" i="3"/>
  <c r="BB54" i="3"/>
  <c r="T55" i="3"/>
  <c r="X55" i="3"/>
  <c r="AB55" i="3"/>
  <c r="AF55" i="3"/>
  <c r="AJ55" i="3"/>
  <c r="AN55" i="3"/>
  <c r="AP55" i="3"/>
  <c r="AQ55" i="3"/>
  <c r="AS55" i="3"/>
  <c r="AV55" i="3"/>
  <c r="AY55" i="3"/>
  <c r="BB55" i="3"/>
  <c r="T56" i="3"/>
  <c r="X56" i="3"/>
  <c r="AB56" i="3"/>
  <c r="AF56" i="3"/>
  <c r="AJ56" i="3"/>
  <c r="AN56" i="3"/>
  <c r="AP56" i="3"/>
  <c r="AQ56" i="3"/>
  <c r="AS56" i="3"/>
  <c r="AV56" i="3"/>
  <c r="AY56" i="3"/>
  <c r="BB56" i="3"/>
  <c r="T57" i="3"/>
  <c r="X57" i="3"/>
  <c r="AB57" i="3"/>
  <c r="AF57" i="3"/>
  <c r="AJ57" i="3"/>
  <c r="AN57" i="3"/>
  <c r="AP57" i="3"/>
  <c r="AQ57" i="3"/>
  <c r="AS57" i="3"/>
  <c r="AV57" i="3"/>
  <c r="AY57" i="3"/>
  <c r="BB57" i="3"/>
  <c r="T58" i="3"/>
  <c r="X58" i="3"/>
  <c r="AB58" i="3"/>
  <c r="AF58" i="3"/>
  <c r="AJ58" i="3"/>
  <c r="AN58" i="3"/>
  <c r="AP58" i="3"/>
  <c r="AQ58" i="3"/>
  <c r="AS58" i="3"/>
  <c r="AV58" i="3"/>
  <c r="AY58" i="3"/>
  <c r="BB58" i="3"/>
  <c r="T59" i="3"/>
  <c r="X59" i="3"/>
  <c r="AB59" i="3"/>
  <c r="AF59" i="3"/>
  <c r="AJ59" i="3"/>
  <c r="AN59" i="3"/>
  <c r="AP59" i="3"/>
  <c r="AQ59" i="3"/>
  <c r="AS59" i="3"/>
  <c r="AV59" i="3"/>
  <c r="AY59" i="3"/>
  <c r="BB59" i="3"/>
  <c r="T60" i="3"/>
  <c r="X60" i="3"/>
  <c r="AB60" i="3"/>
  <c r="AF60" i="3"/>
  <c r="AJ60" i="3"/>
  <c r="AN60" i="3"/>
  <c r="AP60" i="3"/>
  <c r="AQ60" i="3"/>
  <c r="AS60" i="3"/>
  <c r="AV60" i="3"/>
  <c r="AY60" i="3"/>
  <c r="BB60" i="3"/>
  <c r="T61" i="3"/>
  <c r="X61" i="3"/>
  <c r="AB61" i="3"/>
  <c r="AF61" i="3"/>
  <c r="AJ61" i="3"/>
  <c r="AN61" i="3"/>
  <c r="AP61" i="3"/>
  <c r="AQ61" i="3"/>
  <c r="AS61" i="3"/>
  <c r="AV61" i="3"/>
  <c r="AY61" i="3"/>
  <c r="BB61" i="3"/>
  <c r="T62" i="3"/>
  <c r="X62" i="3"/>
  <c r="AB62" i="3"/>
  <c r="AF62" i="3"/>
  <c r="AJ62" i="3"/>
  <c r="AN62" i="3"/>
  <c r="AP62" i="3"/>
  <c r="AQ62" i="3"/>
  <c r="AS62" i="3"/>
  <c r="AV62" i="3"/>
  <c r="AY62" i="3"/>
  <c r="BB62" i="3"/>
  <c r="T63" i="3"/>
  <c r="X63" i="3"/>
  <c r="AB63" i="3"/>
  <c r="AF63" i="3"/>
  <c r="AJ63" i="3"/>
  <c r="AN63" i="3"/>
  <c r="AP63" i="3"/>
  <c r="AQ63" i="3"/>
  <c r="AS63" i="3"/>
  <c r="AV63" i="3"/>
  <c r="AY63" i="3"/>
  <c r="BB63" i="3"/>
  <c r="T64" i="3"/>
  <c r="X64" i="3"/>
  <c r="AB64" i="3"/>
  <c r="AF64" i="3"/>
  <c r="AJ64" i="3"/>
  <c r="AN64" i="3"/>
  <c r="AP64" i="3"/>
  <c r="AQ64" i="3"/>
  <c r="AS64" i="3"/>
  <c r="AV64" i="3"/>
  <c r="AY64" i="3"/>
  <c r="BB64" i="3"/>
  <c r="T65" i="3"/>
  <c r="X65" i="3"/>
  <c r="AB65" i="3"/>
  <c r="AF65" i="3"/>
  <c r="AJ65" i="3"/>
  <c r="AN65" i="3"/>
  <c r="AP65" i="3"/>
  <c r="AQ65" i="3"/>
  <c r="AS65" i="3"/>
  <c r="AV65" i="3"/>
  <c r="AY65" i="3"/>
  <c r="BB65" i="3"/>
  <c r="T66" i="3"/>
  <c r="X66" i="3"/>
  <c r="AB66" i="3"/>
  <c r="AF66" i="3"/>
  <c r="AJ66" i="3"/>
  <c r="AN66" i="3"/>
  <c r="AP66" i="3"/>
  <c r="AQ66" i="3"/>
  <c r="AV66" i="3"/>
  <c r="AY66" i="3"/>
  <c r="BB66" i="3"/>
  <c r="T67" i="3"/>
  <c r="X67" i="3"/>
  <c r="AB67" i="3"/>
  <c r="AF67" i="3"/>
  <c r="AJ67" i="3"/>
  <c r="AN67" i="3"/>
  <c r="AP67" i="3"/>
  <c r="AQ67" i="3"/>
  <c r="AS67" i="3"/>
  <c r="AV67" i="3"/>
  <c r="AY67" i="3"/>
  <c r="BB67" i="3"/>
  <c r="T68" i="3"/>
  <c r="X68" i="3"/>
  <c r="AB68" i="3"/>
  <c r="AF68" i="3"/>
  <c r="AJ68" i="3"/>
  <c r="AN68" i="3"/>
  <c r="AP68" i="3"/>
  <c r="AQ68" i="3"/>
  <c r="AS68" i="3"/>
  <c r="AV68" i="3"/>
  <c r="AY68" i="3"/>
  <c r="BB68" i="3"/>
  <c r="T69" i="3"/>
  <c r="X69" i="3"/>
  <c r="AB69" i="3"/>
  <c r="AF69" i="3"/>
  <c r="AJ69" i="3"/>
  <c r="AN69" i="3"/>
  <c r="AP69" i="3"/>
  <c r="AQ69" i="3"/>
  <c r="AS69" i="3"/>
  <c r="AV69" i="3"/>
  <c r="AY69" i="3"/>
  <c r="BB69" i="3"/>
  <c r="T70" i="3"/>
  <c r="X70" i="3"/>
  <c r="AB70" i="3"/>
  <c r="AF70" i="3"/>
  <c r="AJ70" i="3"/>
  <c r="AN70" i="3"/>
  <c r="AP70" i="3"/>
  <c r="AQ70" i="3"/>
  <c r="AS70" i="3"/>
  <c r="AV70" i="3"/>
  <c r="AY70" i="3"/>
  <c r="BB70" i="3"/>
  <c r="T71" i="3"/>
  <c r="X71" i="3"/>
  <c r="AB71" i="3"/>
  <c r="AF71" i="3"/>
  <c r="AJ71" i="3"/>
  <c r="AN71" i="3"/>
  <c r="AP71" i="3"/>
  <c r="AQ71" i="3"/>
  <c r="AS71" i="3"/>
  <c r="AV71" i="3"/>
  <c r="AY71" i="3"/>
  <c r="BB71" i="3"/>
  <c r="T72" i="3"/>
  <c r="X72" i="3"/>
  <c r="AB72" i="3"/>
  <c r="AF72" i="3"/>
  <c r="AJ72" i="3"/>
  <c r="AN72" i="3"/>
  <c r="AP72" i="3"/>
  <c r="AQ72" i="3"/>
  <c r="AS72" i="3"/>
  <c r="AV72" i="3"/>
  <c r="AY72" i="3"/>
  <c r="BB72" i="3"/>
  <c r="T73" i="3"/>
  <c r="X73" i="3"/>
  <c r="AB73" i="3"/>
  <c r="AF73" i="3"/>
  <c r="AJ73" i="3"/>
  <c r="AN73" i="3"/>
  <c r="AP73" i="3"/>
  <c r="AQ73" i="3"/>
  <c r="AS73" i="3"/>
  <c r="AV73" i="3"/>
  <c r="AY73" i="3"/>
  <c r="BB73" i="3"/>
  <c r="T74" i="3"/>
  <c r="X74" i="3"/>
  <c r="AB74" i="3"/>
  <c r="AF74" i="3"/>
  <c r="AJ74" i="3"/>
  <c r="AN74" i="3"/>
  <c r="AP74" i="3"/>
  <c r="AQ74" i="3"/>
  <c r="AS74" i="3"/>
  <c r="AV74" i="3"/>
  <c r="AY74" i="3"/>
  <c r="BB74" i="3"/>
  <c r="T75" i="3"/>
  <c r="X75" i="3"/>
  <c r="AB75" i="3"/>
  <c r="AF75" i="3"/>
  <c r="AJ75" i="3"/>
  <c r="AN75" i="3"/>
  <c r="AP75" i="3"/>
  <c r="AQ75" i="3"/>
  <c r="AS75" i="3"/>
  <c r="AV75" i="3"/>
  <c r="AY75" i="3"/>
  <c r="BB75" i="3"/>
  <c r="T76" i="3"/>
  <c r="X76" i="3"/>
  <c r="AB76" i="3"/>
  <c r="AF76" i="3"/>
  <c r="AJ76" i="3"/>
  <c r="AN76" i="3"/>
  <c r="AP76" i="3"/>
  <c r="AQ76" i="3"/>
  <c r="AS76" i="3"/>
  <c r="AV76" i="3"/>
  <c r="AY76" i="3"/>
  <c r="BB76" i="3"/>
  <c r="T77" i="3"/>
  <c r="X77" i="3"/>
  <c r="AB77" i="3"/>
  <c r="AF77" i="3"/>
  <c r="AJ77" i="3"/>
  <c r="AN77" i="3"/>
  <c r="AP77" i="3"/>
  <c r="AQ77" i="3"/>
  <c r="AS77" i="3"/>
  <c r="AV77" i="3"/>
  <c r="AY77" i="3"/>
  <c r="BB77" i="3"/>
  <c r="T78" i="3"/>
  <c r="X78" i="3"/>
  <c r="AB78" i="3"/>
  <c r="AF78" i="3"/>
  <c r="AJ78" i="3"/>
  <c r="AN78" i="3"/>
  <c r="AP78" i="3"/>
  <c r="AQ78" i="3"/>
  <c r="AS78" i="3"/>
  <c r="AV78" i="3"/>
  <c r="AY78" i="3"/>
  <c r="BB78" i="3"/>
  <c r="T79" i="3"/>
  <c r="X79" i="3"/>
  <c r="AB79" i="3"/>
  <c r="AF79" i="3"/>
  <c r="AJ79" i="3"/>
  <c r="AN79" i="3"/>
  <c r="AP79" i="3"/>
  <c r="AQ79" i="3"/>
  <c r="AS79" i="3"/>
  <c r="AV79" i="3"/>
  <c r="AY79" i="3"/>
  <c r="BB79" i="3"/>
  <c r="T80" i="3"/>
  <c r="X80" i="3"/>
  <c r="AB80" i="3"/>
  <c r="AF80" i="3"/>
  <c r="AJ80" i="3"/>
  <c r="AN80" i="3"/>
  <c r="AP80" i="3"/>
  <c r="AQ80" i="3"/>
  <c r="AS80" i="3"/>
  <c r="AV80" i="3"/>
  <c r="AY80" i="3"/>
  <c r="BB80" i="3"/>
  <c r="T81" i="3"/>
  <c r="X81" i="3"/>
  <c r="AB81" i="3"/>
  <c r="AF81" i="3"/>
  <c r="AJ81" i="3"/>
  <c r="AN81" i="3"/>
  <c r="AP81" i="3"/>
  <c r="AQ81" i="3"/>
  <c r="AS81" i="3"/>
  <c r="AV81" i="3"/>
  <c r="AY81" i="3"/>
  <c r="BB81" i="3"/>
  <c r="T82" i="3"/>
  <c r="X82" i="3"/>
  <c r="AB82" i="3"/>
  <c r="AF82" i="3"/>
  <c r="AJ82" i="3"/>
  <c r="AN82" i="3"/>
  <c r="AP82" i="3"/>
  <c r="AQ82" i="3"/>
  <c r="AS82" i="3"/>
  <c r="AV82" i="3"/>
  <c r="AY82" i="3"/>
  <c r="BB82" i="3"/>
  <c r="T83" i="3"/>
  <c r="X83" i="3"/>
  <c r="AB83" i="3"/>
  <c r="AF83" i="3"/>
  <c r="AJ83" i="3"/>
  <c r="AN83" i="3"/>
  <c r="AP83" i="3"/>
  <c r="AQ83" i="3"/>
  <c r="AS83" i="3"/>
  <c r="AV83" i="3"/>
  <c r="AY83" i="3"/>
  <c r="BB83" i="3"/>
  <c r="T84" i="3"/>
  <c r="X84" i="3"/>
  <c r="AB84" i="3"/>
  <c r="AF84" i="3"/>
  <c r="AJ84" i="3"/>
  <c r="AN84" i="3"/>
  <c r="AP84" i="3"/>
  <c r="AQ84" i="3"/>
  <c r="AS84" i="3"/>
  <c r="AV84" i="3"/>
  <c r="AY84" i="3"/>
  <c r="BB84" i="3"/>
  <c r="T85" i="3"/>
  <c r="X85" i="3"/>
  <c r="AB85" i="3"/>
  <c r="AF85" i="3"/>
  <c r="AJ85" i="3"/>
  <c r="AN85" i="3"/>
  <c r="AP85" i="3"/>
  <c r="AQ85" i="3"/>
  <c r="AS85" i="3"/>
  <c r="AV85" i="3"/>
  <c r="AY85" i="3"/>
  <c r="BB85" i="3"/>
  <c r="T86" i="3"/>
  <c r="X86" i="3"/>
  <c r="AB86" i="3"/>
  <c r="AF86" i="3"/>
  <c r="AJ86" i="3"/>
  <c r="AN86" i="3"/>
  <c r="AP86" i="3"/>
  <c r="AQ86" i="3"/>
  <c r="AS86" i="3"/>
  <c r="AV86" i="3"/>
  <c r="AY86" i="3"/>
  <c r="BB86" i="3"/>
  <c r="T87" i="3"/>
  <c r="X87" i="3"/>
  <c r="AB87" i="3"/>
  <c r="AF87" i="3"/>
  <c r="AJ87" i="3"/>
  <c r="AN87" i="3"/>
  <c r="AP87" i="3"/>
  <c r="AQ87" i="3"/>
  <c r="AS87" i="3"/>
  <c r="AV87" i="3"/>
  <c r="AY87" i="3"/>
  <c r="BB87" i="3"/>
  <c r="T88" i="3"/>
  <c r="X88" i="3"/>
  <c r="AB88" i="3"/>
  <c r="AF88" i="3"/>
  <c r="AJ88" i="3"/>
  <c r="AN88" i="3"/>
  <c r="AP88" i="3"/>
  <c r="AQ88" i="3"/>
  <c r="AS88" i="3"/>
  <c r="AV88" i="3"/>
  <c r="AY88" i="3"/>
  <c r="BB88" i="3"/>
  <c r="T89" i="3"/>
  <c r="X89" i="3"/>
  <c r="AB89" i="3"/>
  <c r="AF89" i="3"/>
  <c r="AJ89" i="3"/>
  <c r="AN89" i="3"/>
  <c r="AP89" i="3"/>
  <c r="AQ89" i="3"/>
  <c r="AS89" i="3"/>
  <c r="AV89" i="3"/>
  <c r="AY89" i="3"/>
  <c r="BB89" i="3"/>
  <c r="T90" i="3"/>
  <c r="X90" i="3"/>
  <c r="AB90" i="3"/>
  <c r="AF90" i="3"/>
  <c r="AJ90" i="3"/>
  <c r="AN90" i="3"/>
  <c r="AP90" i="3"/>
  <c r="AQ90" i="3"/>
  <c r="AS90" i="3"/>
  <c r="AV90" i="3"/>
  <c r="AY90" i="3"/>
  <c r="BB90" i="3"/>
  <c r="T91" i="3"/>
  <c r="X91" i="3"/>
  <c r="AB91" i="3"/>
  <c r="AF91" i="3"/>
  <c r="AJ91" i="3"/>
  <c r="AN91" i="3"/>
  <c r="AP91" i="3"/>
  <c r="AQ91" i="3"/>
  <c r="AS91" i="3"/>
  <c r="AV91" i="3"/>
  <c r="AY91" i="3"/>
  <c r="BB91" i="3"/>
  <c r="T92" i="3"/>
  <c r="X92" i="3"/>
  <c r="AB92" i="3"/>
  <c r="AF92" i="3"/>
  <c r="AJ92" i="3"/>
  <c r="AN92" i="3"/>
  <c r="AP92" i="3"/>
  <c r="AQ92" i="3"/>
  <c r="AS92" i="3"/>
  <c r="AV92" i="3"/>
  <c r="AY92" i="3"/>
  <c r="BB92" i="3"/>
  <c r="T93" i="3"/>
  <c r="X93" i="3"/>
  <c r="AB93" i="3"/>
  <c r="AF93" i="3"/>
  <c r="AJ93" i="3"/>
  <c r="AN93" i="3"/>
  <c r="AP93" i="3"/>
  <c r="AQ93" i="3"/>
  <c r="AS93" i="3"/>
  <c r="AV93" i="3"/>
  <c r="AY93" i="3"/>
  <c r="BB93" i="3"/>
  <c r="T94" i="3"/>
  <c r="X94" i="3"/>
  <c r="AB94" i="3"/>
  <c r="AF94" i="3"/>
  <c r="AJ94" i="3"/>
  <c r="AN94" i="3"/>
  <c r="AP94" i="3"/>
  <c r="AQ94" i="3"/>
  <c r="AS94" i="3"/>
  <c r="AV94" i="3"/>
  <c r="AY94" i="3"/>
  <c r="BB94" i="3"/>
  <c r="T95" i="3"/>
  <c r="X95" i="3"/>
  <c r="AB95" i="3"/>
  <c r="AF95" i="3"/>
  <c r="AJ95" i="3"/>
  <c r="AN95" i="3"/>
  <c r="AP95" i="3"/>
  <c r="AQ95" i="3"/>
  <c r="AS95" i="3"/>
  <c r="AV95" i="3"/>
  <c r="AY95" i="3"/>
  <c r="BB95" i="3"/>
  <c r="T96" i="3"/>
  <c r="X96" i="3"/>
  <c r="AB96" i="3"/>
  <c r="AF96" i="3"/>
  <c r="AJ96" i="3"/>
  <c r="AN96" i="3"/>
  <c r="AP96" i="3"/>
  <c r="AQ96" i="3"/>
  <c r="AS96" i="3"/>
  <c r="AV96" i="3"/>
  <c r="AY96" i="3"/>
  <c r="BB96" i="3"/>
  <c r="T97" i="3"/>
  <c r="X97" i="3"/>
  <c r="AB97" i="3"/>
  <c r="AF97" i="3"/>
  <c r="AJ97" i="3"/>
  <c r="AN97" i="3"/>
  <c r="AP97" i="3"/>
  <c r="AQ97" i="3"/>
  <c r="AV97" i="3"/>
  <c r="AY97" i="3"/>
  <c r="BB97" i="3"/>
  <c r="T98" i="3"/>
  <c r="X98" i="3"/>
  <c r="AB98" i="3"/>
  <c r="AF98" i="3"/>
  <c r="AJ98" i="3"/>
  <c r="AN98" i="3"/>
  <c r="AP98" i="3"/>
  <c r="AQ98" i="3"/>
  <c r="AS98" i="3"/>
  <c r="AV98" i="3"/>
  <c r="AY98" i="3"/>
  <c r="BB98" i="3"/>
  <c r="T99" i="3"/>
  <c r="X99" i="3"/>
  <c r="AB99" i="3"/>
  <c r="AF99" i="3"/>
  <c r="AJ99" i="3"/>
  <c r="AN99" i="3"/>
  <c r="AP99" i="3"/>
  <c r="AQ99" i="3"/>
  <c r="AS99" i="3"/>
  <c r="AV99" i="3"/>
  <c r="AY99" i="3"/>
  <c r="BB99" i="3"/>
  <c r="T100" i="3"/>
  <c r="X100" i="3"/>
  <c r="AB100" i="3"/>
  <c r="AF100" i="3"/>
  <c r="AJ100" i="3"/>
  <c r="AN100" i="3"/>
  <c r="AP100" i="3"/>
  <c r="AQ100" i="3"/>
  <c r="AS100" i="3"/>
  <c r="AV100" i="3"/>
  <c r="AY100" i="3"/>
  <c r="BB100" i="3"/>
  <c r="T101" i="3"/>
  <c r="X101" i="3"/>
  <c r="AB101" i="3"/>
  <c r="AF101" i="3"/>
  <c r="AJ101" i="3"/>
  <c r="AN101" i="3"/>
  <c r="AP101" i="3"/>
  <c r="AQ101" i="3"/>
  <c r="AS101" i="3"/>
  <c r="AV101" i="3"/>
  <c r="AY101" i="3"/>
  <c r="BB101" i="3"/>
  <c r="T102" i="3"/>
  <c r="X102" i="3"/>
  <c r="AB102" i="3"/>
  <c r="AF102" i="3"/>
  <c r="AJ102" i="3"/>
  <c r="AN102" i="3"/>
  <c r="AP102" i="3"/>
  <c r="AQ102" i="3"/>
  <c r="AS102" i="3"/>
  <c r="AV102" i="3"/>
  <c r="AY102" i="3"/>
  <c r="BB102" i="3"/>
  <c r="T103" i="3"/>
  <c r="X103" i="3"/>
  <c r="AB103" i="3"/>
  <c r="AF103" i="3"/>
  <c r="AJ103" i="3"/>
  <c r="AN103" i="3"/>
  <c r="AP103" i="3"/>
  <c r="AQ103" i="3"/>
  <c r="AS103" i="3"/>
  <c r="AV103" i="3"/>
  <c r="AY103" i="3"/>
  <c r="BB103" i="3"/>
  <c r="T104" i="3"/>
  <c r="X104" i="3"/>
  <c r="AB104" i="3"/>
  <c r="AF104" i="3"/>
  <c r="AJ104" i="3"/>
  <c r="AN104" i="3"/>
  <c r="AP104" i="3"/>
  <c r="AQ104" i="3"/>
  <c r="AS104" i="3"/>
  <c r="AV104" i="3"/>
  <c r="AY104" i="3"/>
  <c r="BB104" i="3"/>
  <c r="T105" i="3"/>
  <c r="X105" i="3"/>
  <c r="AB105" i="3"/>
  <c r="AF105" i="3"/>
  <c r="AJ105" i="3"/>
  <c r="AN105" i="3"/>
  <c r="AP105" i="3"/>
  <c r="AQ105" i="3"/>
  <c r="AS105" i="3"/>
  <c r="AV105" i="3"/>
  <c r="AY105" i="3"/>
  <c r="BB105" i="3"/>
  <c r="T106" i="3"/>
  <c r="X106" i="3"/>
  <c r="AB106" i="3"/>
  <c r="AF106" i="3"/>
  <c r="AJ106" i="3"/>
  <c r="AN106" i="3"/>
  <c r="AP106" i="3"/>
  <c r="AQ106" i="3"/>
  <c r="AS106" i="3"/>
  <c r="AV106" i="3"/>
  <c r="AY106" i="3"/>
  <c r="BB106" i="3"/>
  <c r="T107" i="3"/>
  <c r="X107" i="3"/>
  <c r="AB107" i="3"/>
  <c r="AF107" i="3"/>
  <c r="AJ107" i="3"/>
  <c r="AN107" i="3"/>
  <c r="AP107" i="3"/>
  <c r="AQ107" i="3"/>
  <c r="AS107" i="3"/>
  <c r="AV107" i="3"/>
  <c r="AY107" i="3"/>
  <c r="BB107" i="3"/>
  <c r="T108" i="3"/>
  <c r="X108" i="3"/>
  <c r="AB108" i="3"/>
  <c r="AF108" i="3"/>
  <c r="AJ108" i="3"/>
  <c r="AN108" i="3"/>
  <c r="AP108" i="3"/>
  <c r="AQ108" i="3"/>
  <c r="AS108" i="3"/>
  <c r="AV108" i="3"/>
  <c r="AY108" i="3"/>
  <c r="BB108" i="3"/>
  <c r="T109" i="3"/>
  <c r="X109" i="3"/>
  <c r="AB109" i="3"/>
  <c r="AF109" i="3"/>
  <c r="AJ109" i="3"/>
  <c r="AN109" i="3"/>
  <c r="AP109" i="3"/>
  <c r="AQ109" i="3"/>
  <c r="AS109" i="3"/>
  <c r="AV109" i="3"/>
  <c r="AY109" i="3"/>
  <c r="BB109" i="3"/>
  <c r="T110" i="3"/>
  <c r="X110" i="3"/>
  <c r="AB110" i="3"/>
  <c r="AF110" i="3"/>
  <c r="AJ110" i="3"/>
  <c r="AN110" i="3"/>
  <c r="AP110" i="3"/>
  <c r="AQ110" i="3"/>
  <c r="AS110" i="3"/>
  <c r="AV110" i="3"/>
  <c r="AY110" i="3"/>
  <c r="BB110" i="3"/>
  <c r="T111" i="3"/>
  <c r="X111" i="3"/>
  <c r="AB111" i="3"/>
  <c r="AF111" i="3"/>
  <c r="AJ111" i="3"/>
  <c r="AN111" i="3"/>
  <c r="AP111" i="3"/>
  <c r="AQ111" i="3"/>
  <c r="AS111" i="3"/>
  <c r="AV111" i="3"/>
  <c r="AY111" i="3"/>
  <c r="BB111" i="3"/>
  <c r="T112" i="3"/>
  <c r="X112" i="3"/>
  <c r="AB112" i="3"/>
  <c r="AF112" i="3"/>
  <c r="AJ112" i="3"/>
  <c r="AN112" i="3"/>
  <c r="AP112" i="3"/>
  <c r="AQ112" i="3"/>
  <c r="AS112" i="3"/>
  <c r="AV112" i="3"/>
  <c r="AY112" i="3"/>
  <c r="BB112" i="3"/>
  <c r="T113" i="3"/>
  <c r="X113" i="3"/>
  <c r="AB113" i="3"/>
  <c r="AF113" i="3"/>
  <c r="AJ113" i="3"/>
  <c r="AN113" i="3"/>
  <c r="AP113" i="3"/>
  <c r="AQ113" i="3"/>
  <c r="AS113" i="3"/>
  <c r="AV113" i="3"/>
  <c r="AY113" i="3"/>
  <c r="BB113" i="3"/>
  <c r="T114" i="3"/>
  <c r="X114" i="3"/>
  <c r="AB114" i="3"/>
  <c r="AF114" i="3"/>
  <c r="AJ114" i="3"/>
  <c r="AN114" i="3"/>
  <c r="AP114" i="3"/>
  <c r="AQ114" i="3"/>
  <c r="AS114" i="3"/>
  <c r="AV114" i="3"/>
  <c r="AY114" i="3"/>
  <c r="BB114" i="3"/>
  <c r="T115" i="3"/>
  <c r="X115" i="3"/>
  <c r="AB115" i="3"/>
  <c r="AF115" i="3"/>
  <c r="AJ115" i="3"/>
  <c r="AN115" i="3"/>
  <c r="AP115" i="3"/>
  <c r="AQ115" i="3"/>
  <c r="AS115" i="3"/>
  <c r="AV115" i="3"/>
  <c r="AY115" i="3"/>
  <c r="BB115" i="3"/>
  <c r="T116" i="3"/>
  <c r="X116" i="3"/>
  <c r="AB116" i="3"/>
  <c r="AF116" i="3"/>
  <c r="AJ116" i="3"/>
  <c r="AN116" i="3"/>
  <c r="AP116" i="3"/>
  <c r="AQ116" i="3"/>
  <c r="AS116" i="3"/>
  <c r="AV116" i="3"/>
  <c r="AY116" i="3"/>
  <c r="BB116" i="3"/>
  <c r="T117" i="3"/>
  <c r="X117" i="3"/>
  <c r="AB117" i="3"/>
  <c r="AF117" i="3"/>
  <c r="AJ117" i="3"/>
  <c r="AN117" i="3"/>
  <c r="AP117" i="3"/>
  <c r="AQ117" i="3"/>
  <c r="AS117" i="3"/>
  <c r="AV117" i="3"/>
  <c r="AY117" i="3"/>
  <c r="BB117" i="3"/>
  <c r="T118" i="3"/>
  <c r="X118" i="3"/>
  <c r="AB118" i="3"/>
  <c r="AF118" i="3"/>
  <c r="AJ118" i="3"/>
  <c r="AN118" i="3"/>
  <c r="AP118" i="3"/>
  <c r="AQ118" i="3"/>
  <c r="AS118" i="3"/>
  <c r="AV118" i="3"/>
  <c r="AY118" i="3"/>
  <c r="BB118" i="3"/>
  <c r="T119" i="3"/>
  <c r="X119" i="3"/>
  <c r="AB119" i="3"/>
  <c r="AF119" i="3"/>
  <c r="AJ119" i="3"/>
  <c r="AN119" i="3"/>
  <c r="AP119" i="3"/>
  <c r="AQ119" i="3"/>
  <c r="AS119" i="3"/>
  <c r="AV119" i="3"/>
  <c r="AY119" i="3"/>
  <c r="BB119" i="3"/>
  <c r="T120" i="3"/>
  <c r="X120" i="3"/>
  <c r="AB120" i="3"/>
  <c r="AF120" i="3"/>
  <c r="AJ120" i="3"/>
  <c r="AN120" i="3"/>
  <c r="AP120" i="3"/>
  <c r="AQ120" i="3"/>
  <c r="AS120" i="3"/>
  <c r="AV120" i="3"/>
  <c r="AY120" i="3"/>
  <c r="BB120" i="3"/>
  <c r="T121" i="3"/>
  <c r="X121" i="3"/>
  <c r="AB121" i="3"/>
  <c r="AF121" i="3"/>
  <c r="AJ121" i="3"/>
  <c r="AN121" i="3"/>
  <c r="AP121" i="3"/>
  <c r="AQ121" i="3"/>
  <c r="AV121" i="3"/>
  <c r="AY121" i="3"/>
  <c r="BB121" i="3"/>
  <c r="T122" i="3"/>
  <c r="X122" i="3"/>
  <c r="AB122" i="3"/>
  <c r="AF122" i="3"/>
  <c r="AJ122" i="3"/>
  <c r="AN122" i="3"/>
  <c r="AP122" i="3"/>
  <c r="AQ122" i="3"/>
  <c r="AS122" i="3"/>
  <c r="AV122" i="3"/>
  <c r="AY122" i="3"/>
  <c r="BB122" i="3"/>
  <c r="T123" i="3"/>
  <c r="X123" i="3"/>
  <c r="AB123" i="3"/>
  <c r="AF123" i="3"/>
  <c r="AJ123" i="3"/>
  <c r="AN123" i="3"/>
  <c r="AP123" i="3"/>
  <c r="AQ123" i="3"/>
  <c r="AS123" i="3"/>
  <c r="AV123" i="3"/>
  <c r="AY123" i="3"/>
  <c r="BB123" i="3"/>
  <c r="T124" i="3"/>
  <c r="X124" i="3"/>
  <c r="AB124" i="3"/>
  <c r="AF124" i="3"/>
  <c r="AJ124" i="3"/>
  <c r="AN124" i="3"/>
  <c r="AP124" i="3"/>
  <c r="AQ124" i="3"/>
  <c r="AS124" i="3"/>
  <c r="AV124" i="3"/>
  <c r="AY124" i="3"/>
  <c r="BB124" i="3"/>
  <c r="T125" i="3"/>
  <c r="X125" i="3"/>
  <c r="AB125" i="3"/>
  <c r="AF125" i="3"/>
  <c r="AJ125" i="3"/>
  <c r="AN125" i="3"/>
  <c r="AP125" i="3"/>
  <c r="AQ125" i="3"/>
  <c r="AS125" i="3"/>
  <c r="AV125" i="3"/>
  <c r="AY125" i="3"/>
  <c r="BB125" i="3"/>
  <c r="T126" i="3"/>
  <c r="X126" i="3"/>
  <c r="AB126" i="3"/>
  <c r="AF126" i="3"/>
  <c r="AJ126" i="3"/>
  <c r="AN126" i="3"/>
  <c r="AP126" i="3"/>
  <c r="AQ126" i="3"/>
  <c r="AS126" i="3"/>
  <c r="AV126" i="3"/>
  <c r="AY126" i="3"/>
  <c r="BB126" i="3"/>
  <c r="T127" i="3"/>
  <c r="X127" i="3"/>
  <c r="AB127" i="3"/>
  <c r="AF127" i="3"/>
  <c r="AJ127" i="3"/>
  <c r="AN127" i="3"/>
  <c r="AP127" i="3"/>
  <c r="AQ127" i="3"/>
  <c r="AS127" i="3"/>
  <c r="AV127" i="3"/>
  <c r="AY127" i="3"/>
  <c r="BB127" i="3"/>
  <c r="T128" i="3"/>
  <c r="X128" i="3"/>
  <c r="AB128" i="3"/>
  <c r="AF128" i="3"/>
  <c r="AJ128" i="3"/>
  <c r="AN128" i="3"/>
  <c r="AP128" i="3"/>
  <c r="AQ128" i="3"/>
  <c r="AS128" i="3"/>
  <c r="AV128" i="3"/>
  <c r="AY128" i="3"/>
  <c r="BB128" i="3"/>
  <c r="T129" i="3"/>
  <c r="X129" i="3"/>
  <c r="AB129" i="3"/>
  <c r="AF129" i="3"/>
  <c r="AJ129" i="3"/>
  <c r="AN129" i="3"/>
  <c r="AP129" i="3"/>
  <c r="AQ129" i="3"/>
  <c r="AS129" i="3"/>
  <c r="AV129" i="3"/>
  <c r="AY129" i="3"/>
  <c r="BB129" i="3"/>
  <c r="T130" i="3"/>
  <c r="X130" i="3"/>
  <c r="AB130" i="3"/>
  <c r="AF130" i="3"/>
  <c r="AJ130" i="3"/>
  <c r="AN130" i="3"/>
  <c r="AP130" i="3"/>
  <c r="AQ130" i="3"/>
  <c r="AS130" i="3"/>
  <c r="AV130" i="3"/>
  <c r="AY130" i="3"/>
  <c r="BB130" i="3"/>
  <c r="T131" i="3"/>
  <c r="X131" i="3"/>
  <c r="AB131" i="3"/>
  <c r="AF131" i="3"/>
  <c r="AJ131" i="3"/>
  <c r="AN131" i="3"/>
  <c r="AP131" i="3"/>
  <c r="AQ131" i="3"/>
  <c r="AS131" i="3"/>
  <c r="AV131" i="3"/>
  <c r="AY131" i="3"/>
  <c r="BB131" i="3"/>
  <c r="T132" i="3"/>
  <c r="X132" i="3"/>
  <c r="AB132" i="3"/>
  <c r="AF132" i="3"/>
  <c r="AJ132" i="3"/>
  <c r="AN132" i="3"/>
  <c r="AP132" i="3"/>
  <c r="AQ132" i="3"/>
  <c r="AS132" i="3"/>
  <c r="AV132" i="3"/>
  <c r="AY132" i="3"/>
  <c r="BB132" i="3"/>
  <c r="T133" i="3"/>
  <c r="X133" i="3"/>
  <c r="AB133" i="3"/>
  <c r="AF133" i="3"/>
  <c r="AJ133" i="3"/>
  <c r="AN133" i="3"/>
  <c r="AP133" i="3"/>
  <c r="AQ133" i="3"/>
  <c r="AS133" i="3"/>
  <c r="AV133" i="3"/>
  <c r="AY133" i="3"/>
  <c r="BB133" i="3"/>
  <c r="T134" i="3"/>
  <c r="X134" i="3"/>
  <c r="AB134" i="3"/>
  <c r="AF134" i="3"/>
  <c r="AJ134" i="3"/>
  <c r="AN134" i="3"/>
  <c r="AP134" i="3"/>
  <c r="AQ134" i="3"/>
  <c r="AS134" i="3"/>
  <c r="AV134" i="3"/>
  <c r="AY134" i="3"/>
  <c r="BB134" i="3"/>
  <c r="T135" i="3"/>
  <c r="X135" i="3"/>
  <c r="AB135" i="3"/>
  <c r="AF135" i="3"/>
  <c r="AJ135" i="3"/>
  <c r="AN135" i="3"/>
  <c r="AP135" i="3"/>
  <c r="AQ135" i="3"/>
  <c r="AS135" i="3"/>
  <c r="AV135" i="3"/>
  <c r="AY135" i="3"/>
  <c r="BB135" i="3"/>
  <c r="T136" i="3"/>
  <c r="X136" i="3"/>
  <c r="AB136" i="3"/>
  <c r="AF136" i="3"/>
  <c r="AJ136" i="3"/>
  <c r="AN136" i="3"/>
  <c r="AP136" i="3"/>
  <c r="AQ136" i="3"/>
  <c r="AS136" i="3"/>
  <c r="AV136" i="3"/>
  <c r="AY136" i="3"/>
  <c r="BB136" i="3"/>
  <c r="T137" i="3"/>
  <c r="X137" i="3"/>
  <c r="AB137" i="3"/>
  <c r="AF137" i="3"/>
  <c r="AJ137" i="3"/>
  <c r="AN137" i="3"/>
  <c r="AP137" i="3"/>
  <c r="AQ137" i="3"/>
  <c r="AS137" i="3"/>
  <c r="AV137" i="3"/>
  <c r="AY137" i="3"/>
  <c r="BB137" i="3"/>
  <c r="T138" i="3"/>
  <c r="X138" i="3"/>
  <c r="AB138" i="3"/>
  <c r="AF138" i="3"/>
  <c r="AJ138" i="3"/>
  <c r="AN138" i="3"/>
  <c r="AP138" i="3"/>
  <c r="AQ138" i="3"/>
  <c r="AS138" i="3"/>
  <c r="AV138" i="3"/>
  <c r="AY138" i="3"/>
  <c r="BB138" i="3"/>
  <c r="T139" i="3"/>
  <c r="X139" i="3"/>
  <c r="AB139" i="3"/>
  <c r="AF139" i="3"/>
  <c r="AJ139" i="3"/>
  <c r="AN139" i="3"/>
  <c r="AP139" i="3"/>
  <c r="AQ139" i="3"/>
  <c r="AS139" i="3"/>
  <c r="AV139" i="3"/>
  <c r="AY139" i="3"/>
  <c r="BB139" i="3"/>
  <c r="T140" i="3"/>
  <c r="X140" i="3"/>
  <c r="AB140" i="3"/>
  <c r="AF140" i="3"/>
  <c r="AJ140" i="3"/>
  <c r="AN140" i="3"/>
  <c r="AP140" i="3"/>
  <c r="AQ140" i="3"/>
  <c r="AS140" i="3"/>
  <c r="AV140" i="3"/>
  <c r="AY140" i="3"/>
  <c r="BB140" i="3"/>
  <c r="T141" i="3"/>
  <c r="X141" i="3"/>
  <c r="AB141" i="3"/>
  <c r="AF141" i="3"/>
  <c r="AJ141" i="3"/>
  <c r="AN141" i="3"/>
  <c r="AP141" i="3"/>
  <c r="AQ141" i="3"/>
  <c r="AS141" i="3"/>
  <c r="AV141" i="3"/>
  <c r="AY141" i="3"/>
  <c r="BB141" i="3"/>
  <c r="T142" i="3"/>
  <c r="X142" i="3"/>
  <c r="AB142" i="3"/>
  <c r="AF142" i="3"/>
  <c r="AJ142" i="3"/>
  <c r="AN142" i="3"/>
  <c r="AP142" i="3"/>
  <c r="AQ142" i="3"/>
  <c r="AS142" i="3"/>
  <c r="AV142" i="3"/>
  <c r="AY142" i="3"/>
  <c r="BB142" i="3"/>
  <c r="T143" i="3"/>
  <c r="X143" i="3"/>
  <c r="AB143" i="3"/>
  <c r="AF143" i="3"/>
  <c r="AJ143" i="3"/>
  <c r="AN143" i="3"/>
  <c r="AP143" i="3"/>
  <c r="AQ143" i="3"/>
  <c r="AS143" i="3"/>
  <c r="AV143" i="3"/>
  <c r="AY143" i="3"/>
  <c r="BB143" i="3"/>
  <c r="T144" i="3"/>
  <c r="X144" i="3"/>
  <c r="AB144" i="3"/>
  <c r="AF144" i="3"/>
  <c r="AJ144" i="3"/>
  <c r="AN144" i="3"/>
  <c r="AP144" i="3"/>
  <c r="AQ144" i="3"/>
  <c r="AS144" i="3"/>
  <c r="AV144" i="3"/>
  <c r="AY144" i="3"/>
  <c r="BB144" i="3"/>
  <c r="T145" i="3"/>
  <c r="X145" i="3"/>
  <c r="AB145" i="3"/>
  <c r="AF145" i="3"/>
  <c r="AJ145" i="3"/>
  <c r="AN145" i="3"/>
  <c r="AP145" i="3"/>
  <c r="AQ145" i="3"/>
  <c r="AS145" i="3"/>
  <c r="AV145" i="3"/>
  <c r="AY145" i="3"/>
  <c r="BB145" i="3"/>
  <c r="T146" i="3"/>
  <c r="X146" i="3"/>
  <c r="AB146" i="3"/>
  <c r="AF146" i="3"/>
  <c r="AJ146" i="3"/>
  <c r="AN146" i="3"/>
  <c r="AP146" i="3"/>
  <c r="AQ146" i="3"/>
  <c r="AS146" i="3"/>
  <c r="AV146" i="3"/>
  <c r="AY146" i="3"/>
  <c r="BB146" i="3"/>
  <c r="T147" i="3"/>
  <c r="X147" i="3"/>
  <c r="AB147" i="3"/>
  <c r="AF147" i="3"/>
  <c r="AJ147" i="3"/>
  <c r="AN147" i="3"/>
  <c r="AP147" i="3"/>
  <c r="AQ147" i="3"/>
  <c r="AS147" i="3"/>
  <c r="AV147" i="3"/>
  <c r="AY147" i="3"/>
  <c r="BB147" i="3"/>
  <c r="T148" i="3"/>
  <c r="X148" i="3"/>
  <c r="AB148" i="3"/>
  <c r="AF148" i="3"/>
  <c r="AJ148" i="3"/>
  <c r="AN148" i="3"/>
  <c r="AP148" i="3"/>
  <c r="AQ148" i="3"/>
  <c r="AS148" i="3"/>
  <c r="AV148" i="3"/>
  <c r="AY148" i="3"/>
  <c r="BB148" i="3"/>
  <c r="T149" i="3"/>
  <c r="X149" i="3"/>
  <c r="AB149" i="3"/>
  <c r="AF149" i="3"/>
  <c r="AJ149" i="3"/>
  <c r="AN149" i="3"/>
  <c r="AP149" i="3"/>
  <c r="AQ149" i="3"/>
  <c r="AS149" i="3"/>
  <c r="AV149" i="3"/>
  <c r="AY149" i="3"/>
  <c r="BB149" i="3"/>
  <c r="T150" i="3"/>
  <c r="X150" i="3"/>
  <c r="AB150" i="3"/>
  <c r="AF150" i="3"/>
  <c r="AJ150" i="3"/>
  <c r="AN150" i="3"/>
  <c r="AP150" i="3"/>
  <c r="AQ150" i="3"/>
  <c r="AS150" i="3"/>
  <c r="AV150" i="3"/>
  <c r="AY150" i="3"/>
  <c r="BB150" i="3"/>
  <c r="T151" i="3"/>
  <c r="X151" i="3"/>
  <c r="AB151" i="3"/>
  <c r="AF151" i="3"/>
  <c r="AJ151" i="3"/>
  <c r="AN151" i="3"/>
  <c r="AP151" i="3"/>
  <c r="AQ151" i="3"/>
  <c r="AS151" i="3"/>
  <c r="AV151" i="3"/>
  <c r="AY151" i="3"/>
  <c r="BB151" i="3"/>
  <c r="T152" i="3"/>
  <c r="X152" i="3"/>
  <c r="AB152" i="3"/>
  <c r="AF152" i="3"/>
  <c r="AJ152" i="3"/>
  <c r="AN152" i="3"/>
  <c r="AP152" i="3"/>
  <c r="AQ152" i="3"/>
  <c r="AS152" i="3"/>
  <c r="AV152" i="3"/>
  <c r="AY152" i="3"/>
  <c r="BB152" i="3"/>
  <c r="T153" i="3"/>
  <c r="X153" i="3"/>
  <c r="AB153" i="3"/>
  <c r="AF153" i="3"/>
  <c r="AJ153" i="3"/>
  <c r="AN153" i="3"/>
  <c r="AP153" i="3"/>
  <c r="AQ153" i="3"/>
  <c r="AV153" i="3"/>
  <c r="AY153" i="3"/>
  <c r="BB153" i="3"/>
  <c r="T154" i="3"/>
  <c r="X154" i="3"/>
  <c r="AB154" i="3"/>
  <c r="AF154" i="3"/>
  <c r="AJ154" i="3"/>
  <c r="AN154" i="3"/>
  <c r="AP154" i="3"/>
  <c r="AQ154" i="3"/>
  <c r="AV154" i="3"/>
  <c r="AY154" i="3"/>
  <c r="BB154" i="3"/>
  <c r="T155" i="3"/>
  <c r="X155" i="3"/>
  <c r="AB155" i="3"/>
  <c r="AF155" i="3"/>
  <c r="AJ155" i="3"/>
  <c r="AN155" i="3"/>
  <c r="AP155" i="3"/>
  <c r="AQ155" i="3"/>
  <c r="AS155" i="3"/>
  <c r="AV155" i="3"/>
  <c r="AY155" i="3"/>
  <c r="BB155" i="3"/>
  <c r="T156" i="3"/>
  <c r="X156" i="3"/>
  <c r="AB156" i="3"/>
  <c r="AF156" i="3"/>
  <c r="AJ156" i="3"/>
  <c r="AN156" i="3"/>
  <c r="AP156" i="3"/>
  <c r="AQ156" i="3"/>
  <c r="AS156" i="3"/>
  <c r="AV156" i="3"/>
  <c r="AY156" i="3"/>
  <c r="BB156" i="3"/>
  <c r="T157" i="3"/>
  <c r="X157" i="3"/>
  <c r="AB157" i="3"/>
  <c r="AF157" i="3"/>
  <c r="AJ157" i="3"/>
  <c r="AN157" i="3"/>
  <c r="AP157" i="3"/>
  <c r="AQ157" i="3"/>
  <c r="AS157" i="3"/>
  <c r="AV157" i="3"/>
  <c r="AY157" i="3"/>
  <c r="BB157" i="3"/>
  <c r="T158" i="3"/>
  <c r="X158" i="3"/>
  <c r="AB158" i="3"/>
  <c r="AF158" i="3"/>
  <c r="AJ158" i="3"/>
  <c r="AN158" i="3"/>
  <c r="AP158" i="3"/>
  <c r="AQ158" i="3"/>
  <c r="AS158" i="3"/>
  <c r="AV158" i="3"/>
  <c r="AY158" i="3"/>
  <c r="BB158" i="3"/>
  <c r="T159" i="3"/>
  <c r="X159" i="3"/>
  <c r="AB159" i="3"/>
  <c r="AF159" i="3"/>
  <c r="AJ159" i="3"/>
  <c r="AN159" i="3"/>
  <c r="AP159" i="3"/>
  <c r="AQ159" i="3"/>
  <c r="AS159" i="3"/>
  <c r="AV159" i="3"/>
  <c r="AY159" i="3"/>
  <c r="BB159" i="3"/>
  <c r="T160" i="3"/>
  <c r="X160" i="3"/>
  <c r="AB160" i="3"/>
  <c r="AF160" i="3"/>
  <c r="AJ160" i="3"/>
  <c r="AN160" i="3"/>
  <c r="AP160" i="3"/>
  <c r="AQ160" i="3"/>
  <c r="AV160" i="3"/>
  <c r="AY160" i="3"/>
  <c r="BB160" i="3"/>
  <c r="T161" i="3"/>
  <c r="X161" i="3"/>
  <c r="AB161" i="3"/>
  <c r="AF161" i="3"/>
  <c r="AJ161" i="3"/>
  <c r="AN161" i="3"/>
  <c r="AP161" i="3"/>
  <c r="AQ161" i="3"/>
  <c r="AV161" i="3"/>
  <c r="AY161" i="3"/>
  <c r="BB161" i="3"/>
  <c r="T162" i="3"/>
  <c r="X162" i="3"/>
  <c r="AB162" i="3"/>
  <c r="AF162" i="3"/>
  <c r="AJ162" i="3"/>
  <c r="AN162" i="3"/>
  <c r="AP162" i="3"/>
  <c r="AQ162" i="3"/>
  <c r="AV162" i="3"/>
  <c r="AY162" i="3"/>
  <c r="BB162" i="3"/>
  <c r="T163" i="3"/>
  <c r="X163" i="3"/>
  <c r="AB163" i="3"/>
  <c r="AF163" i="3"/>
  <c r="AJ163" i="3"/>
  <c r="AN163" i="3"/>
  <c r="AP163" i="3"/>
  <c r="AQ163" i="3"/>
  <c r="AS163" i="3"/>
  <c r="AV163" i="3"/>
  <c r="AY163" i="3"/>
  <c r="BB163" i="3"/>
  <c r="T164" i="3"/>
  <c r="X164" i="3"/>
  <c r="AB164" i="3"/>
  <c r="AF164" i="3"/>
  <c r="AJ164" i="3"/>
  <c r="AN164" i="3"/>
  <c r="AP164" i="3"/>
  <c r="AQ164" i="3"/>
  <c r="AS164" i="3"/>
  <c r="AV164" i="3"/>
  <c r="AY164" i="3"/>
  <c r="BB164" i="3"/>
  <c r="T165" i="3"/>
  <c r="X165" i="3"/>
  <c r="AB165" i="3"/>
  <c r="AF165" i="3"/>
  <c r="AJ165" i="3"/>
  <c r="AN165" i="3"/>
  <c r="AP165" i="3"/>
  <c r="AQ165" i="3"/>
  <c r="AS165" i="3"/>
  <c r="AV165" i="3"/>
  <c r="AY165" i="3"/>
  <c r="BB165" i="3"/>
  <c r="T166" i="3"/>
  <c r="X166" i="3"/>
  <c r="AB166" i="3"/>
  <c r="AF166" i="3"/>
  <c r="AJ166" i="3"/>
  <c r="AN166" i="3"/>
  <c r="AP166" i="3"/>
  <c r="AQ166" i="3"/>
  <c r="AS166" i="3"/>
  <c r="AV166" i="3"/>
  <c r="AY166" i="3"/>
  <c r="BB166" i="3"/>
  <c r="T167" i="3"/>
  <c r="X167" i="3"/>
  <c r="AB167" i="3"/>
  <c r="AF167" i="3"/>
  <c r="AJ167" i="3"/>
  <c r="AN167" i="3"/>
  <c r="AP167" i="3"/>
  <c r="AQ167" i="3"/>
  <c r="AS167" i="3"/>
  <c r="AV167" i="3"/>
  <c r="AY167" i="3"/>
  <c r="BB167" i="3"/>
  <c r="T168" i="3"/>
  <c r="X168" i="3"/>
  <c r="AB168" i="3"/>
  <c r="AF168" i="3"/>
  <c r="AJ168" i="3"/>
  <c r="AN168" i="3"/>
  <c r="AP168" i="3"/>
  <c r="AQ168" i="3"/>
  <c r="AS168" i="3"/>
  <c r="AV168" i="3"/>
  <c r="AY168" i="3"/>
  <c r="BB168" i="3"/>
  <c r="T169" i="3"/>
  <c r="X169" i="3"/>
  <c r="AB169" i="3"/>
  <c r="AF169" i="3"/>
  <c r="AJ169" i="3"/>
  <c r="AN169" i="3"/>
  <c r="AP169" i="3"/>
  <c r="AQ169" i="3"/>
  <c r="AS169" i="3"/>
  <c r="AV169" i="3"/>
  <c r="AY169" i="3"/>
  <c r="BB169" i="3"/>
  <c r="T170" i="3"/>
  <c r="X170" i="3"/>
  <c r="AB170" i="3"/>
  <c r="AF170" i="3"/>
  <c r="AJ170" i="3"/>
  <c r="AN170" i="3"/>
  <c r="AP170" i="3"/>
  <c r="AQ170" i="3"/>
  <c r="AS170" i="3"/>
  <c r="AV170" i="3"/>
  <c r="AY170" i="3"/>
  <c r="BB170" i="3"/>
  <c r="T171" i="3"/>
  <c r="X171" i="3"/>
  <c r="AB171" i="3"/>
  <c r="AF171" i="3"/>
  <c r="AJ171" i="3"/>
  <c r="AN171" i="3"/>
  <c r="AP171" i="3"/>
  <c r="AQ171" i="3"/>
  <c r="AS171" i="3"/>
  <c r="AV171" i="3"/>
  <c r="AY171" i="3"/>
  <c r="BB171" i="3"/>
  <c r="T172" i="3"/>
  <c r="X172" i="3"/>
  <c r="AB172" i="3"/>
  <c r="AF172" i="3"/>
  <c r="AJ172" i="3"/>
  <c r="AN172" i="3"/>
  <c r="AP172" i="3"/>
  <c r="AQ172" i="3"/>
  <c r="AS172" i="3"/>
  <c r="AV172" i="3"/>
  <c r="AY172" i="3"/>
  <c r="BB172" i="3"/>
  <c r="T173" i="3"/>
  <c r="X173" i="3"/>
  <c r="AB173" i="3"/>
  <c r="AF173" i="3"/>
  <c r="AJ173" i="3"/>
  <c r="AN173" i="3"/>
  <c r="AP173" i="3"/>
  <c r="AQ173" i="3"/>
  <c r="AS173" i="3"/>
  <c r="AV173" i="3"/>
  <c r="AY173" i="3"/>
  <c r="BB173" i="3"/>
  <c r="T174" i="3"/>
  <c r="X174" i="3"/>
  <c r="AB174" i="3"/>
  <c r="AF174" i="3"/>
  <c r="AJ174" i="3"/>
  <c r="AN174" i="3"/>
  <c r="AP174" i="3"/>
  <c r="AQ174" i="3"/>
  <c r="AS174" i="3"/>
  <c r="AV174" i="3"/>
  <c r="AY174" i="3"/>
  <c r="BB174" i="3"/>
  <c r="T175" i="3"/>
  <c r="X175" i="3"/>
  <c r="AB175" i="3"/>
  <c r="AF175" i="3"/>
  <c r="AJ175" i="3"/>
  <c r="AN175" i="3"/>
  <c r="AP175" i="3"/>
  <c r="AQ175" i="3"/>
  <c r="AS175" i="3"/>
  <c r="AV175" i="3"/>
  <c r="AY175" i="3"/>
  <c r="BB175" i="3"/>
  <c r="T176" i="3"/>
  <c r="X176" i="3"/>
  <c r="AB176" i="3"/>
  <c r="AF176" i="3"/>
  <c r="AJ176" i="3"/>
  <c r="AN176" i="3"/>
  <c r="AP176" i="3"/>
  <c r="AQ176" i="3"/>
  <c r="AS176" i="3"/>
  <c r="AV176" i="3"/>
  <c r="AY176" i="3"/>
  <c r="BB176" i="3"/>
  <c r="T177" i="3"/>
  <c r="X177" i="3"/>
  <c r="AB177" i="3"/>
  <c r="AF177" i="3"/>
  <c r="AJ177" i="3"/>
  <c r="AN177" i="3"/>
  <c r="AP177" i="3"/>
  <c r="AQ177" i="3"/>
  <c r="AS177" i="3"/>
  <c r="AV177" i="3"/>
  <c r="AY177" i="3"/>
  <c r="BB177" i="3"/>
  <c r="T178" i="3"/>
  <c r="X178" i="3"/>
  <c r="AB178" i="3"/>
  <c r="AF178" i="3"/>
  <c r="AJ178" i="3"/>
  <c r="AN178" i="3"/>
  <c r="AP178" i="3"/>
  <c r="AQ178" i="3"/>
  <c r="AS178" i="3"/>
  <c r="AV178" i="3"/>
  <c r="AY178" i="3"/>
  <c r="BB178" i="3"/>
  <c r="T179" i="3"/>
  <c r="X179" i="3"/>
  <c r="AB179" i="3"/>
  <c r="AF179" i="3"/>
  <c r="AJ179" i="3"/>
  <c r="AN179" i="3"/>
  <c r="AP179" i="3"/>
  <c r="AQ179" i="3"/>
  <c r="AS179" i="3"/>
  <c r="AV179" i="3"/>
  <c r="AY179" i="3"/>
  <c r="BB179" i="3"/>
  <c r="T180" i="3"/>
  <c r="X180" i="3"/>
  <c r="AB180" i="3"/>
  <c r="AF180" i="3"/>
  <c r="AJ180" i="3"/>
  <c r="AN180" i="3"/>
  <c r="AP180" i="3"/>
  <c r="AQ180" i="3"/>
  <c r="AS180" i="3"/>
  <c r="AV180" i="3"/>
  <c r="AY180" i="3"/>
  <c r="BB180" i="3"/>
  <c r="T181" i="3"/>
  <c r="X181" i="3"/>
  <c r="AB181" i="3"/>
  <c r="AF181" i="3"/>
  <c r="AJ181" i="3"/>
  <c r="AN181" i="3"/>
  <c r="AP181" i="3"/>
  <c r="AQ181" i="3"/>
  <c r="AS181" i="3"/>
  <c r="AV181" i="3"/>
  <c r="AY181" i="3"/>
  <c r="BB181" i="3"/>
  <c r="T182" i="3"/>
  <c r="X182" i="3"/>
  <c r="AB182" i="3"/>
  <c r="AF182" i="3"/>
  <c r="AJ182" i="3"/>
  <c r="AN182" i="3"/>
  <c r="AP182" i="3"/>
  <c r="AQ182" i="3"/>
  <c r="AS182" i="3"/>
  <c r="AV182" i="3"/>
  <c r="AY182" i="3"/>
  <c r="BB182" i="3"/>
  <c r="T183" i="3"/>
  <c r="X183" i="3"/>
  <c r="AB183" i="3"/>
  <c r="AF183" i="3"/>
  <c r="AJ183" i="3"/>
  <c r="AN183" i="3"/>
  <c r="AP183" i="3"/>
  <c r="AQ183" i="3"/>
  <c r="AS183" i="3"/>
  <c r="AV183" i="3"/>
  <c r="AY183" i="3"/>
  <c r="BB183" i="3"/>
  <c r="T184" i="3"/>
  <c r="X184" i="3"/>
  <c r="AB184" i="3"/>
  <c r="AF184" i="3"/>
  <c r="AJ184" i="3"/>
  <c r="AN184" i="3"/>
  <c r="AP184" i="3"/>
  <c r="AQ184" i="3"/>
  <c r="AS184" i="3"/>
  <c r="AV184" i="3"/>
  <c r="AY184" i="3"/>
  <c r="BB184" i="3"/>
  <c r="T185" i="3"/>
  <c r="X185" i="3"/>
  <c r="AB185" i="3"/>
  <c r="AF185" i="3"/>
  <c r="AJ185" i="3"/>
  <c r="AN185" i="3"/>
  <c r="AP185" i="3"/>
  <c r="AQ185" i="3"/>
  <c r="AS185" i="3"/>
  <c r="AV185" i="3"/>
  <c r="AY185" i="3"/>
  <c r="BB185" i="3"/>
  <c r="T186" i="3"/>
  <c r="X186" i="3"/>
  <c r="AB186" i="3"/>
  <c r="AF186" i="3"/>
  <c r="AJ186" i="3"/>
  <c r="AN186" i="3"/>
  <c r="AP186" i="3"/>
  <c r="AQ186" i="3"/>
  <c r="AS186" i="3"/>
  <c r="AV186" i="3"/>
  <c r="AY186" i="3"/>
  <c r="BB186" i="3"/>
  <c r="T187" i="3"/>
  <c r="X187" i="3"/>
  <c r="AB187" i="3"/>
  <c r="AF187" i="3"/>
  <c r="AJ187" i="3"/>
  <c r="AN187" i="3"/>
  <c r="AP187" i="3"/>
  <c r="AQ187" i="3"/>
  <c r="AS187" i="3"/>
  <c r="AV187" i="3"/>
  <c r="AY187" i="3"/>
  <c r="BB187" i="3"/>
  <c r="T188" i="3"/>
  <c r="X188" i="3"/>
  <c r="AB188" i="3"/>
  <c r="AF188" i="3"/>
  <c r="AJ188" i="3"/>
  <c r="AN188" i="3"/>
  <c r="AP188" i="3"/>
  <c r="AQ188" i="3"/>
  <c r="AS188" i="3"/>
  <c r="AV188" i="3"/>
  <c r="AY188" i="3"/>
  <c r="BB188" i="3"/>
  <c r="T189" i="3"/>
  <c r="X189" i="3"/>
  <c r="AB189" i="3"/>
  <c r="AF189" i="3"/>
  <c r="AJ189" i="3"/>
  <c r="AN189" i="3"/>
  <c r="AP189" i="3"/>
  <c r="AQ189" i="3"/>
  <c r="AS189" i="3"/>
  <c r="AV189" i="3"/>
  <c r="AY189" i="3"/>
  <c r="BB189" i="3"/>
  <c r="T190" i="3"/>
  <c r="X190" i="3"/>
  <c r="AB190" i="3"/>
  <c r="AF190" i="3"/>
  <c r="AJ190" i="3"/>
  <c r="AN190" i="3"/>
  <c r="AP190" i="3"/>
  <c r="AQ190" i="3"/>
  <c r="AS190" i="3"/>
  <c r="AV190" i="3"/>
  <c r="AY190" i="3"/>
  <c r="BB190" i="3"/>
  <c r="T191" i="3"/>
  <c r="X191" i="3"/>
  <c r="AB191" i="3"/>
  <c r="AF191" i="3"/>
  <c r="AJ191" i="3"/>
  <c r="AN191" i="3"/>
  <c r="AP191" i="3"/>
  <c r="AQ191" i="3"/>
  <c r="AS191" i="3"/>
  <c r="AV191" i="3"/>
  <c r="AY191" i="3"/>
  <c r="BB191" i="3"/>
  <c r="T192" i="3"/>
  <c r="X192" i="3"/>
  <c r="AB192" i="3"/>
  <c r="AF192" i="3"/>
  <c r="AJ192" i="3"/>
  <c r="AN192" i="3"/>
  <c r="AP192" i="3"/>
  <c r="AQ192" i="3"/>
  <c r="AS192" i="3"/>
  <c r="AV192" i="3"/>
  <c r="AY192" i="3"/>
  <c r="BB192" i="3"/>
  <c r="T193" i="3"/>
  <c r="X193" i="3"/>
  <c r="AB193" i="3"/>
  <c r="AF193" i="3"/>
  <c r="AJ193" i="3"/>
  <c r="AN193" i="3"/>
  <c r="AP193" i="3"/>
  <c r="AQ193" i="3"/>
  <c r="AS193" i="3"/>
  <c r="AV193" i="3"/>
  <c r="AY193" i="3"/>
  <c r="BB193" i="3"/>
  <c r="T194" i="3"/>
  <c r="X194" i="3"/>
  <c r="AB194" i="3"/>
  <c r="AF194" i="3"/>
  <c r="AJ194" i="3"/>
  <c r="AN194" i="3"/>
  <c r="AP194" i="3"/>
  <c r="AQ194" i="3"/>
  <c r="AS194" i="3"/>
  <c r="AV194" i="3"/>
  <c r="AY194" i="3"/>
  <c r="BB194" i="3"/>
  <c r="T195" i="3"/>
  <c r="X195" i="3"/>
  <c r="AB195" i="3"/>
  <c r="AF195" i="3"/>
  <c r="AJ195" i="3"/>
  <c r="AN195" i="3"/>
  <c r="AP195" i="3"/>
  <c r="AQ195" i="3"/>
  <c r="AS195" i="3"/>
  <c r="AV195" i="3"/>
  <c r="AY195" i="3"/>
  <c r="BB195" i="3"/>
  <c r="T196" i="3"/>
  <c r="X196" i="3"/>
  <c r="AB196" i="3"/>
  <c r="AF196" i="3"/>
  <c r="AJ196" i="3"/>
  <c r="AN196" i="3"/>
  <c r="AP196" i="3"/>
  <c r="AQ196" i="3"/>
  <c r="AS196" i="3"/>
  <c r="AV196" i="3"/>
  <c r="AY196" i="3"/>
  <c r="BB196" i="3"/>
  <c r="T197" i="3"/>
  <c r="X197" i="3"/>
  <c r="AB197" i="3"/>
  <c r="AF197" i="3"/>
  <c r="AJ197" i="3"/>
  <c r="AN197" i="3"/>
  <c r="AP197" i="3"/>
  <c r="AQ197" i="3"/>
  <c r="AS197" i="3"/>
  <c r="AV197" i="3"/>
  <c r="AY197" i="3"/>
  <c r="BB197" i="3"/>
  <c r="T198" i="3"/>
  <c r="X198" i="3"/>
  <c r="AB198" i="3"/>
  <c r="AF198" i="3"/>
  <c r="AJ198" i="3"/>
  <c r="AN198" i="3"/>
  <c r="AP198" i="3"/>
  <c r="AQ198" i="3"/>
  <c r="AS198" i="3"/>
  <c r="AV198" i="3"/>
  <c r="AY198" i="3"/>
  <c r="BB198" i="3"/>
  <c r="T199" i="3"/>
  <c r="X199" i="3"/>
  <c r="AB199" i="3"/>
  <c r="AF199" i="3"/>
  <c r="AJ199" i="3"/>
  <c r="AN199" i="3"/>
  <c r="AP199" i="3"/>
  <c r="AQ199" i="3"/>
  <c r="AS199" i="3"/>
  <c r="AV199" i="3"/>
  <c r="AY199" i="3"/>
  <c r="BB199" i="3"/>
  <c r="T200" i="3"/>
  <c r="X200" i="3"/>
  <c r="AB200" i="3"/>
  <c r="AF200" i="3"/>
  <c r="AJ200" i="3"/>
  <c r="AN200" i="3"/>
  <c r="AP200" i="3"/>
  <c r="AQ200" i="3"/>
  <c r="AS200" i="3"/>
  <c r="AV200" i="3"/>
  <c r="AY200" i="3"/>
  <c r="BB200" i="3"/>
  <c r="T201" i="3"/>
  <c r="X201" i="3"/>
  <c r="AB201" i="3"/>
  <c r="AF201" i="3"/>
  <c r="AJ201" i="3"/>
  <c r="AN201" i="3"/>
  <c r="AP201" i="3"/>
  <c r="AQ201" i="3"/>
  <c r="AS201" i="3"/>
  <c r="AV201" i="3"/>
  <c r="AY201" i="3"/>
  <c r="BB201" i="3"/>
  <c r="T202" i="3"/>
  <c r="X202" i="3"/>
  <c r="AB202" i="3"/>
  <c r="AF202" i="3"/>
  <c r="AJ202" i="3"/>
  <c r="AN202" i="3"/>
  <c r="AP202" i="3"/>
  <c r="AQ202" i="3"/>
  <c r="AV202" i="3"/>
  <c r="AY202" i="3"/>
  <c r="BB202" i="3"/>
  <c r="T203" i="3"/>
  <c r="X203" i="3"/>
  <c r="AB203" i="3"/>
  <c r="AF203" i="3"/>
  <c r="AJ203" i="3"/>
  <c r="AN203" i="3"/>
  <c r="AP203" i="3"/>
  <c r="AQ203" i="3"/>
  <c r="AS203" i="3"/>
  <c r="AV203" i="3"/>
  <c r="AY203" i="3"/>
  <c r="BB203" i="3"/>
  <c r="T204" i="3"/>
  <c r="X204" i="3"/>
  <c r="AB204" i="3"/>
  <c r="AF204" i="3"/>
  <c r="AJ204" i="3"/>
  <c r="AN204" i="3"/>
  <c r="AP204" i="3"/>
  <c r="AQ204" i="3"/>
  <c r="AS204" i="3"/>
  <c r="AV204" i="3"/>
  <c r="AY204" i="3"/>
  <c r="BB204" i="3"/>
  <c r="T205" i="3"/>
  <c r="X205" i="3"/>
  <c r="AB205" i="3"/>
  <c r="AF205" i="3"/>
  <c r="AJ205" i="3"/>
  <c r="AN205" i="3"/>
  <c r="AP205" i="3"/>
  <c r="AQ205" i="3"/>
  <c r="AS205" i="3"/>
  <c r="AV205" i="3"/>
  <c r="AY205" i="3"/>
  <c r="BB205" i="3"/>
  <c r="T206" i="3"/>
  <c r="X206" i="3"/>
  <c r="AB206" i="3"/>
  <c r="AF206" i="3"/>
  <c r="AJ206" i="3"/>
  <c r="AN206" i="3"/>
  <c r="AP206" i="3"/>
  <c r="AQ206" i="3"/>
  <c r="AS206" i="3"/>
  <c r="AV206" i="3"/>
  <c r="AY206" i="3"/>
  <c r="BB206" i="3"/>
  <c r="AR207" i="3" l="1"/>
  <c r="AR56" i="3"/>
  <c r="AR54" i="3"/>
  <c r="AR48" i="3"/>
  <c r="AR46" i="3"/>
  <c r="AR94" i="3"/>
  <c r="AR77" i="3"/>
  <c r="AR75" i="3"/>
  <c r="AR73" i="3"/>
  <c r="AR69" i="3"/>
  <c r="AR67" i="3"/>
  <c r="AR59" i="3"/>
  <c r="AR55" i="3"/>
  <c r="AR93" i="3"/>
  <c r="AR91" i="3"/>
  <c r="AR89" i="3"/>
  <c r="AR85" i="3"/>
  <c r="AR83" i="3"/>
  <c r="AR81" i="3"/>
  <c r="AR65" i="3"/>
  <c r="AR190" i="3"/>
  <c r="AR188" i="3"/>
  <c r="AR186" i="3"/>
  <c r="AR156" i="3"/>
  <c r="AR154" i="3"/>
  <c r="AR96" i="3"/>
  <c r="AR129" i="3"/>
  <c r="AR117" i="3"/>
  <c r="AR111" i="3"/>
  <c r="AR135" i="3"/>
  <c r="AR79" i="3"/>
  <c r="AR205" i="3"/>
  <c r="AR203" i="3"/>
  <c r="AR201" i="3"/>
  <c r="AR197" i="3"/>
  <c r="AR195" i="3"/>
  <c r="AR193" i="3"/>
  <c r="AR189" i="3"/>
  <c r="AR187" i="3"/>
  <c r="AR185" i="3"/>
  <c r="AR181" i="3"/>
  <c r="AR179" i="3"/>
  <c r="AR177" i="3"/>
  <c r="AR173" i="3"/>
  <c r="AR149" i="3"/>
  <c r="AR147" i="3"/>
  <c r="AR145" i="3"/>
  <c r="AR141" i="3"/>
  <c r="AR139" i="3"/>
  <c r="AR137" i="3"/>
  <c r="AR115" i="3"/>
  <c r="AR113" i="3"/>
  <c r="AR109" i="3"/>
  <c r="AR107" i="3"/>
  <c r="AR105" i="3"/>
  <c r="AR101" i="3"/>
  <c r="AR99" i="3"/>
  <c r="AR97" i="3"/>
  <c r="AR176" i="3"/>
  <c r="AR174" i="3"/>
  <c r="AR152" i="3"/>
  <c r="AR150" i="3"/>
  <c r="AR144" i="3"/>
  <c r="AR142" i="3"/>
  <c r="AR136" i="3"/>
  <c r="AR134" i="3"/>
  <c r="AR183" i="3"/>
  <c r="AR171" i="3"/>
  <c r="AR157" i="3"/>
  <c r="AR92" i="3"/>
  <c r="AR90" i="3"/>
  <c r="AR84" i="3"/>
  <c r="AR64" i="3"/>
  <c r="AR60" i="3"/>
  <c r="AR58" i="3"/>
  <c r="AR50" i="3"/>
  <c r="AR95" i="3"/>
  <c r="AR132" i="3"/>
  <c r="AR122" i="3"/>
  <c r="AR108" i="3"/>
  <c r="AR106" i="3"/>
  <c r="AR169" i="3"/>
  <c r="AR165" i="3"/>
  <c r="AR163" i="3"/>
  <c r="AR161" i="3"/>
  <c r="AR128" i="3"/>
  <c r="AR126" i="3"/>
  <c r="AR120" i="3"/>
  <c r="AR118" i="3"/>
  <c r="AR61" i="3"/>
  <c r="AR155" i="3"/>
  <c r="AR153" i="3"/>
  <c r="AR112" i="3"/>
  <c r="AR110" i="3"/>
  <c r="AR104" i="3"/>
  <c r="AR102" i="3"/>
  <c r="AR57" i="3"/>
  <c r="AR53" i="3"/>
  <c r="AR51" i="3"/>
  <c r="AR49" i="3"/>
  <c r="AR45" i="3"/>
  <c r="AR43" i="3"/>
  <c r="AR200" i="3"/>
  <c r="AR192" i="3"/>
  <c r="AR184" i="3"/>
  <c r="AR133" i="3"/>
  <c r="AR131" i="3"/>
  <c r="AR88" i="3"/>
  <c r="AR86" i="3"/>
  <c r="AR80" i="3"/>
  <c r="AR78" i="3"/>
  <c r="AR72" i="3"/>
  <c r="AR70" i="3"/>
  <c r="AR168" i="3"/>
  <c r="AR160" i="3"/>
  <c r="AR158" i="3"/>
  <c r="AR125" i="3"/>
  <c r="AR123" i="3"/>
  <c r="AR121" i="3"/>
  <c r="AR62" i="3"/>
  <c r="AR100" i="3"/>
  <c r="AR98" i="3"/>
  <c r="AR44" i="3"/>
  <c r="AR42" i="3"/>
  <c r="AR206" i="3"/>
  <c r="AR167" i="3"/>
  <c r="AR159" i="3"/>
  <c r="AR146" i="3"/>
  <c r="AR140" i="3"/>
  <c r="AR127" i="3"/>
  <c r="AR63" i="3"/>
  <c r="AR196" i="3"/>
  <c r="AR194" i="3"/>
  <c r="AR172" i="3"/>
  <c r="AR151" i="3"/>
  <c r="AR130" i="3"/>
  <c r="AR76" i="3"/>
  <c r="AR74" i="3"/>
  <c r="AR68" i="3"/>
  <c r="AR170" i="3"/>
  <c r="AR166" i="3"/>
  <c r="AR199" i="3"/>
  <c r="AR116" i="3"/>
  <c r="AR114" i="3"/>
  <c r="AR164" i="3"/>
  <c r="AR138" i="3"/>
  <c r="AR119" i="3"/>
  <c r="AR82" i="3"/>
  <c r="AR66" i="3"/>
  <c r="AR202" i="3"/>
  <c r="AR191" i="3"/>
  <c r="AR180" i="3"/>
  <c r="AR162" i="3"/>
  <c r="AR143" i="3"/>
  <c r="AR124" i="3"/>
  <c r="AR87" i="3"/>
  <c r="AR71" i="3"/>
  <c r="AR52" i="3"/>
  <c r="AR182" i="3"/>
  <c r="AR47" i="3"/>
  <c r="AR198" i="3"/>
  <c r="AR178" i="3"/>
  <c r="AR148" i="3"/>
  <c r="AR204" i="3"/>
  <c r="AR175" i="3"/>
  <c r="AR103" i="3"/>
  <c r="T34" i="2"/>
  <c r="X34" i="2"/>
  <c r="AA34" i="2"/>
  <c r="AD34" i="2"/>
  <c r="T35" i="2"/>
  <c r="X35" i="2"/>
  <c r="AA35" i="2"/>
  <c r="AD35" i="2"/>
  <c r="T36" i="2"/>
  <c r="X36" i="2"/>
  <c r="AA36" i="2"/>
  <c r="AD36" i="2"/>
  <c r="T37" i="2"/>
  <c r="X37" i="2"/>
  <c r="AA37" i="2"/>
  <c r="AD37" i="2"/>
  <c r="T38" i="2"/>
  <c r="X38" i="2"/>
  <c r="AA38" i="2"/>
  <c r="AD38" i="2"/>
  <c r="T39" i="2"/>
  <c r="X39" i="2"/>
  <c r="AA39" i="2"/>
  <c r="AD39" i="2"/>
  <c r="T40" i="2"/>
  <c r="X40" i="2"/>
  <c r="AA40" i="2"/>
  <c r="AD40" i="2"/>
  <c r="T41" i="2"/>
  <c r="X41" i="2"/>
  <c r="AA41" i="2"/>
  <c r="AD41" i="2"/>
  <c r="T42" i="2"/>
  <c r="X42" i="2"/>
  <c r="AA42" i="2"/>
  <c r="AD42" i="2"/>
  <c r="T43" i="2"/>
  <c r="X43" i="2"/>
  <c r="AA43" i="2"/>
  <c r="AD43" i="2"/>
  <c r="T32" i="3"/>
  <c r="X32" i="3"/>
  <c r="AB32" i="3"/>
  <c r="AF32" i="3"/>
  <c r="AJ32" i="3"/>
  <c r="AN32" i="3"/>
  <c r="AP32" i="3"/>
  <c r="AQ32" i="3"/>
  <c r="AS32" i="3"/>
  <c r="AV32" i="3"/>
  <c r="AY32" i="3"/>
  <c r="BB32" i="3"/>
  <c r="T33" i="3"/>
  <c r="X33" i="3"/>
  <c r="AB33" i="3"/>
  <c r="AF33" i="3"/>
  <c r="AJ33" i="3"/>
  <c r="AN33" i="3"/>
  <c r="AP33" i="3"/>
  <c r="AQ33" i="3"/>
  <c r="AS33" i="3"/>
  <c r="AV33" i="3"/>
  <c r="AY33" i="3"/>
  <c r="BB33" i="3"/>
  <c r="T34" i="3"/>
  <c r="X34" i="3"/>
  <c r="AB34" i="3"/>
  <c r="AF34" i="3"/>
  <c r="AJ34" i="3"/>
  <c r="AN34" i="3"/>
  <c r="AP34" i="3"/>
  <c r="AQ34" i="3"/>
  <c r="AS34" i="3"/>
  <c r="AV34" i="3"/>
  <c r="AY34" i="3"/>
  <c r="BB34" i="3"/>
  <c r="T35" i="3"/>
  <c r="X35" i="3"/>
  <c r="AB35" i="3"/>
  <c r="AF35" i="3"/>
  <c r="AJ35" i="3"/>
  <c r="AN35" i="3"/>
  <c r="AP35" i="3"/>
  <c r="AQ35" i="3"/>
  <c r="AS35" i="3"/>
  <c r="AV35" i="3"/>
  <c r="AY35" i="3"/>
  <c r="BB35" i="3"/>
  <c r="T36" i="3"/>
  <c r="X36" i="3"/>
  <c r="AB36" i="3"/>
  <c r="AF36" i="3"/>
  <c r="AJ36" i="3"/>
  <c r="AN36" i="3"/>
  <c r="AP36" i="3"/>
  <c r="AQ36" i="3"/>
  <c r="AS36" i="3"/>
  <c r="AV36" i="3"/>
  <c r="AY36" i="3"/>
  <c r="BB36" i="3"/>
  <c r="T37" i="3"/>
  <c r="X37" i="3"/>
  <c r="AB37" i="3"/>
  <c r="AF37" i="3"/>
  <c r="AJ37" i="3"/>
  <c r="AN37" i="3"/>
  <c r="AP37" i="3"/>
  <c r="AQ37" i="3"/>
  <c r="AS37" i="3"/>
  <c r="AV37" i="3"/>
  <c r="AY37" i="3"/>
  <c r="BB37" i="3"/>
  <c r="T38" i="3"/>
  <c r="X38" i="3"/>
  <c r="AB38" i="3"/>
  <c r="AF38" i="3"/>
  <c r="AJ38" i="3"/>
  <c r="AN38" i="3"/>
  <c r="AP38" i="3"/>
  <c r="AQ38" i="3"/>
  <c r="AS38" i="3"/>
  <c r="AV38" i="3"/>
  <c r="AY38" i="3"/>
  <c r="BB38" i="3"/>
  <c r="T39" i="3"/>
  <c r="X39" i="3"/>
  <c r="AB39" i="3"/>
  <c r="AF39" i="3"/>
  <c r="AJ39" i="3"/>
  <c r="AN39" i="3"/>
  <c r="AP39" i="3"/>
  <c r="AQ39" i="3"/>
  <c r="AS39" i="3"/>
  <c r="AV39" i="3"/>
  <c r="AY39" i="3"/>
  <c r="BB39" i="3"/>
  <c r="T40" i="3"/>
  <c r="X40" i="3"/>
  <c r="AB40" i="3"/>
  <c r="AF40" i="3"/>
  <c r="AJ40" i="3"/>
  <c r="AN40" i="3"/>
  <c r="AP40" i="3"/>
  <c r="AQ40" i="3"/>
  <c r="AS40" i="3"/>
  <c r="AV40" i="3"/>
  <c r="AY40" i="3"/>
  <c r="BB40" i="3"/>
  <c r="T41" i="3"/>
  <c r="X41" i="3"/>
  <c r="AB41" i="3"/>
  <c r="AF41" i="3"/>
  <c r="AJ41" i="3"/>
  <c r="AN41" i="3"/>
  <c r="AP41" i="3"/>
  <c r="AQ41" i="3"/>
  <c r="AS41" i="3"/>
  <c r="AV41" i="3"/>
  <c r="AY41" i="3"/>
  <c r="BB41" i="3"/>
  <c r="AR40" i="3" l="1"/>
  <c r="AR39" i="3"/>
  <c r="AR33" i="3"/>
  <c r="AR41" i="3"/>
  <c r="AR36" i="3"/>
  <c r="AR34" i="3"/>
  <c r="AR32" i="3"/>
  <c r="AR37" i="3"/>
  <c r="AR35" i="3"/>
  <c r="AR38" i="3"/>
  <c r="AP14" i="3"/>
  <c r="AQ14" i="3"/>
  <c r="AP15" i="3"/>
  <c r="AQ15" i="3"/>
  <c r="AP16" i="3"/>
  <c r="AQ16" i="3"/>
  <c r="AP17" i="3"/>
  <c r="AQ17" i="3"/>
  <c r="AP18" i="3"/>
  <c r="AQ18" i="3"/>
  <c r="AP19" i="3"/>
  <c r="AQ19" i="3"/>
  <c r="AP20" i="3"/>
  <c r="AQ20" i="3"/>
  <c r="AP21" i="3"/>
  <c r="AQ21" i="3"/>
  <c r="AP22" i="3"/>
  <c r="AQ22" i="3"/>
  <c r="AP23" i="3"/>
  <c r="AQ23" i="3"/>
  <c r="AP24" i="3"/>
  <c r="AQ24" i="3"/>
  <c r="AP25" i="3"/>
  <c r="AQ25" i="3"/>
  <c r="AP26" i="3"/>
  <c r="AQ26" i="3"/>
  <c r="AP27" i="3"/>
  <c r="AQ27" i="3"/>
  <c r="AP28" i="3"/>
  <c r="AQ28" i="3"/>
  <c r="AP29" i="3"/>
  <c r="AQ29" i="3"/>
  <c r="AP30" i="3"/>
  <c r="AQ30" i="3"/>
  <c r="AP31" i="3"/>
  <c r="AQ31" i="3"/>
  <c r="AP212" i="3"/>
  <c r="AQ212" i="3"/>
  <c r="AP13" i="3"/>
  <c r="AQ13" i="3"/>
  <c r="AQ12" i="3"/>
  <c r="AP12" i="3"/>
  <c r="AC47" i="2" l="1"/>
  <c r="AB47" i="2"/>
  <c r="Z47" i="2"/>
  <c r="Y47" i="2"/>
  <c r="W47" i="2"/>
  <c r="V47" i="2"/>
  <c r="U47" i="2"/>
  <c r="S47" i="2"/>
  <c r="R47" i="2"/>
  <c r="T46" i="2"/>
  <c r="BA213" i="3"/>
  <c r="AZ213" i="3"/>
  <c r="AX213" i="3"/>
  <c r="AW213" i="3"/>
  <c r="AU213" i="3"/>
  <c r="AT213" i="3"/>
  <c r="AP213" i="3"/>
  <c r="AQ213" i="3"/>
  <c r="AO213" i="3"/>
  <c r="AM213" i="3"/>
  <c r="AL213" i="3"/>
  <c r="AK213" i="3"/>
  <c r="AH213" i="3"/>
  <c r="AI213" i="3"/>
  <c r="AG213" i="3"/>
  <c r="AD213" i="3"/>
  <c r="AE213" i="3"/>
  <c r="AC213" i="3"/>
  <c r="AA213" i="3"/>
  <c r="Z213" i="3"/>
  <c r="Y213" i="3"/>
  <c r="W213" i="3"/>
  <c r="V213" i="3"/>
  <c r="U213" i="3"/>
  <c r="S213" i="3"/>
  <c r="R213" i="3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42" i="7"/>
  <c r="AL43" i="7"/>
  <c r="AN43" i="7"/>
  <c r="AO43" i="7"/>
  <c r="AK43" i="7"/>
  <c r="AD43" i="7"/>
  <c r="AE43" i="7"/>
  <c r="AG43" i="7"/>
  <c r="Z43" i="7"/>
  <c r="Y43" i="7"/>
  <c r="V43" i="7"/>
  <c r="W43" i="7"/>
  <c r="U43" i="7"/>
  <c r="S43" i="7"/>
  <c r="BB12" i="3"/>
  <c r="AY12" i="3"/>
  <c r="AV12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212" i="3"/>
  <c r="AS13" i="3"/>
  <c r="AS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2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2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2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212" i="3"/>
  <c r="AR12" i="3"/>
  <c r="AN12" i="3"/>
  <c r="AJ12" i="3"/>
  <c r="AF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212" i="3"/>
  <c r="AB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212" i="3"/>
  <c r="X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212" i="3"/>
  <c r="T12" i="3"/>
  <c r="T43" i="7" l="1"/>
  <c r="AM43" i="7"/>
  <c r="AF213" i="3"/>
  <c r="X43" i="7"/>
  <c r="AP43" i="7"/>
  <c r="AF43" i="7"/>
  <c r="AB213" i="3"/>
  <c r="AR213" i="3"/>
  <c r="T213" i="3"/>
  <c r="AN213" i="3"/>
  <c r="AS213" i="3"/>
  <c r="AJ213" i="3"/>
  <c r="X213" i="3"/>
  <c r="AA43" i="7"/>
  <c r="AC43" i="7"/>
  <c r="AH43" i="7"/>
  <c r="AI43" i="7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212" i="3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46" i="2"/>
  <c r="AA14" i="2"/>
  <c r="AA47" i="2" l="1"/>
  <c r="AY213" i="3"/>
  <c r="AJ42" i="7" l="1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43" i="7" l="1"/>
  <c r="AB43" i="7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46" i="2"/>
  <c r="AD14" i="2"/>
  <c r="AD47" i="2" l="1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46" i="2"/>
  <c r="X14" i="2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2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212" i="3"/>
  <c r="X47" i="2" l="1"/>
  <c r="BB213" i="3"/>
  <c r="AV213" i="3"/>
  <c r="T1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47" i="2" l="1"/>
</calcChain>
</file>

<file path=xl/sharedStrings.xml><?xml version="1.0" encoding="utf-8"?>
<sst xmlns="http://schemas.openxmlformats.org/spreadsheetml/2006/main" count="5677" uniqueCount="1155">
  <si>
    <t>Subsecretaría de Educación Básica</t>
  </si>
  <si>
    <t>N/P</t>
  </si>
  <si>
    <t>CLAVE_CCT
(10 CARÁCTERES)</t>
  </si>
  <si>
    <t>NOMBRE_MUNICIPIO
(EN MAYÚSCULAS)</t>
  </si>
  <si>
    <t>…</t>
  </si>
  <si>
    <t>N</t>
  </si>
  <si>
    <t>TOTAL</t>
  </si>
  <si>
    <t>Dirección General de Gestión Escolar y Enfoque Territorial</t>
  </si>
  <si>
    <t>SECUNDARIA</t>
  </si>
  <si>
    <t>Programa Nacional de Inglés</t>
  </si>
  <si>
    <t xml:space="preserve">AÑOS QUE HA PARTICIPADO EN EL PROGRAMA NACIONAL DE INGLÉS </t>
  </si>
  <si>
    <t>PREESCOLAR 3er GRADO</t>
  </si>
  <si>
    <t>TOTAL NIÑAS</t>
  </si>
  <si>
    <t>TOTAL NIÑOS</t>
  </si>
  <si>
    <t>TOTAL DE GRUPOS</t>
  </si>
  <si>
    <t xml:space="preserve">TOTAL DE GRUPOS </t>
  </si>
  <si>
    <t xml:space="preserve">SÍ </t>
  </si>
  <si>
    <t>NO</t>
  </si>
  <si>
    <t>Columna1</t>
  </si>
  <si>
    <t>M</t>
  </si>
  <si>
    <t>H</t>
  </si>
  <si>
    <t xml:space="preserve">EDUCANDOS </t>
  </si>
  <si>
    <t>NÚMERO DE AEE</t>
  </si>
  <si>
    <t>Notas:</t>
  </si>
  <si>
    <t>COMENTARIOS DE AUTORIDAD EDUCATIVA LOCAL</t>
  </si>
  <si>
    <t>NP</t>
  </si>
  <si>
    <t>MATUTINO</t>
  </si>
  <si>
    <t>VESPERTINO</t>
  </si>
  <si>
    <t xml:space="preserve">CONTINUO </t>
  </si>
  <si>
    <t>ALTO</t>
  </si>
  <si>
    <t>MUY ALTO</t>
  </si>
  <si>
    <t>FECHA DE ELABORACIÓN</t>
  </si>
  <si>
    <t>SECUNDARIA
(TODOS LOS GRADOS)</t>
  </si>
  <si>
    <t>3ERO DE SECUNDARIA</t>
  </si>
  <si>
    <t>SERVICIO EDUCATIVO</t>
  </si>
  <si>
    <t>PREESCOLAR</t>
  </si>
  <si>
    <t xml:space="preserve">PRIMARIA </t>
  </si>
  <si>
    <t>GENERAL</t>
  </si>
  <si>
    <t>INDIGENA</t>
  </si>
  <si>
    <t>TÉCNICA</t>
  </si>
  <si>
    <t>TELESECUNDARIA</t>
  </si>
  <si>
    <t>PRIMARIA
(TODOS LOS GRADOS)</t>
  </si>
  <si>
    <t>6TO AÑO PRIMARIA</t>
  </si>
  <si>
    <t>NÚMERO DE AEE ESTATALES</t>
  </si>
  <si>
    <t>DOMICILIO 
(CALLE, NÚMERO, CÓDIGO POSTAL, MUNICIPIO, COLONIA, ALCALDÍA)</t>
  </si>
  <si>
    <t>DATOS DE LA ESCUELA</t>
  </si>
  <si>
    <t xml:space="preserve">ASESORES/AS EXTERNOS/AS ESPECIALIZADOS/AS
 DOCENTES </t>
  </si>
  <si>
    <t>NOMBRE DE LA ESCUELA
(EN MAYÚSCULAS)</t>
  </si>
  <si>
    <t>TURNO</t>
  </si>
  <si>
    <t>Escuelas nivel preescolar beneficiadas con el Programa Nacional de Inglés 2024</t>
  </si>
  <si>
    <t>Escuelas nivel primaria beneficiadas con el Programa Nacional de Inglés 2024</t>
  </si>
  <si>
    <t>Escuelas nivel secundaria beneficiadas con el Programa Nacional de Inglés 2024</t>
  </si>
  <si>
    <t xml:space="preserve">CLAVE DEL MUNICIPIO </t>
  </si>
  <si>
    <t>TOTALES</t>
  </si>
  <si>
    <t>1ER AÑO PRIMARIA</t>
  </si>
  <si>
    <t>2DO AÑO PRIMARIA</t>
  </si>
  <si>
    <t>3ER AÑO PRIMARIA</t>
  </si>
  <si>
    <t>4TO AÑO PRIMARIA</t>
  </si>
  <si>
    <t>5TO AÑO PRIMARIA</t>
  </si>
  <si>
    <t>NÚMERO DE DOCENTES DE INGLÉS</t>
  </si>
  <si>
    <t>NOMBRE DEL DIRECTOR (A)
(PRIMER APELLIDO / SEGUNDO APELLIDO / NOMBRES)</t>
  </si>
  <si>
    <t>1ERO DE SECUNDARIA</t>
  </si>
  <si>
    <t>2DO DE SECUNDARIA</t>
  </si>
  <si>
    <t>EDUCANDOS ATENDIDOS</t>
  </si>
  <si>
    <t>DOMICILIO 
(CALLE, NÚMERO, CÓDIGO POSTAL, MUNICIPIO, COLONIA, ALCALDÍA)</t>
  </si>
  <si>
    <t>NOMBRE_MUNICIPIO
(EN MAYÚSCULAS)</t>
  </si>
  <si>
    <t xml:space="preserve">TOTAL </t>
  </si>
  <si>
    <t xml:space="preserve">f) Enviar a la DGGEyET la Base de Datos de las Escuelas Públicas (Anexo 4 y 7) de los beneficiados por el PRONI dentro de los 15 días hábiles posteriores a la firma del Convenio o Lineamientos. </t>
  </si>
  <si>
    <t>w) Atender de manera oportuna y expedita toda solicitud de información relacionada con la operación del PRONI que realice la
DGGEyET para la atención de informes y requerimientos externos e internos.</t>
  </si>
  <si>
    <t>x) Establecer en el ámbito de su competencia los mecanismos de planeación, operación, seguimiento y evaluación que
aseguren el destino, la aplicación, la transparencia y el seguimiento de los subsidios otorgados para la operación del
PRONI. Remitir a la DGGEyET la información que le solicite para conocer la situación que guarda la operación y la
aplicación de los subsidios del PRONI.</t>
  </si>
  <si>
    <t>ACUERDO número 16/12/23 por el que se emiten las Reglas de Operación del Programa Nacional de Inglés para el ejercicio fiscal 2024.
Numeral 3.5. Derechos, obligaciones y causas de incumplimiento, suspensión, cancelación o reintegro de los recursos
Obligaciones de las AEL:</t>
  </si>
  <si>
    <t>MEDIO</t>
  </si>
  <si>
    <t xml:space="preserve">BAJO </t>
  </si>
  <si>
    <t>MUY BAJO</t>
  </si>
  <si>
    <t>SEÑALE EL GRADO DE REZAGO DE LA LOCALIDAD EN LA QUE SE UBICA LA ESCUELA
CONAPO</t>
  </si>
  <si>
    <t>ASESORES/AS EXTERNOS/AS ESPECIALIZADOS/AS 
DOCENTES DE INGLÉS</t>
  </si>
  <si>
    <t>ASESORES/AS EXTERNOS/AS ESPECIALIZADOS/AS
 DOCENTES DE INGLÉS</t>
  </si>
  <si>
    <t>EDUCANDOS
GRADOS ATENDIDOS</t>
  </si>
  <si>
    <t>UBICACIÓN DE LA ESCUELA</t>
  </si>
  <si>
    <t>CRITERIOS DE SELECCIÓN</t>
  </si>
  <si>
    <t>SEÑALA SI LA ESCUELA SE UBICA EN UNA LOCALIDAD CATALOGADA COMO “PUEBLO MÁGICO”
(SI / NO)</t>
  </si>
  <si>
    <t>SEÑALAR SI EL MUNICIPIO ES CATÁLOGADO COMO "MUNICIPIO ÍNDIGENA" (INPI)
(SI / NO)</t>
  </si>
  <si>
    <t>SEÑALAR SI LA ESCUELA MANIFESTÓ SU INTERÉS EN PARTICIPAR EN EL PRONI
(SI / NO)</t>
  </si>
  <si>
    <t>PARTICIPÓ EN EL EJERCICIO FISCAL ANTERIOR 
(SI / NO)</t>
  </si>
  <si>
    <t>ACCIONES EN LAS QUE SE BENEFICIA LA ESCUELA</t>
  </si>
  <si>
    <t>FORTALECIMIENTO ACADÉMICO</t>
  </si>
  <si>
    <t>CONTRALORÍA SOCIAL</t>
  </si>
  <si>
    <t>CERTIFICACIÓN INTERNACIONAL EN DOMINIO DEL IDIOMA PARA AEE Y/O DOCENTES
(SÍ / NO)</t>
  </si>
  <si>
    <t>CERTIFICACIÓN INTERNACIONAL EN METODOLOGÍA DE LA ENSEÑANZA PARA AEE Y/O DOCENTES
(SÍ / NO)</t>
  </si>
  <si>
    <t>ACCIONES DE FORTALECIMIENTO Y DESARROLLO
(SÍ / NO)</t>
  </si>
  <si>
    <t xml:space="preserve">MATERIAL COMPLEMENTARIO
(SÍ / NO) </t>
  </si>
  <si>
    <t>APOYO A LAS ACCIONES DE CONRALORÍA SOCIAL
(SÍ / NO)</t>
  </si>
  <si>
    <t>CERTIFICACIÓN INTERNACIONAL EN DOMINIO DEL IDIOMA PARA EDUCANDOS DE 6TO DE PRIMARIA ATENDIDOS POR EL PRONI
(SÍ / NO)</t>
  </si>
  <si>
    <t>CERTIFICACIÓN INTERNACIONAL EN LA ENSEÑANZA PARA  AEE Y/O DOCENTES
(SÍ / NO)</t>
  </si>
  <si>
    <t>CERTIFICACIÓN INTERNACIONAL EN DOMINIO DEL IDIOMA PARA EDUCANDOS DE 3ERO DE SECUNDARIA ATENDIDOS POR EL PRONI
(SÍ / NO)</t>
  </si>
  <si>
    <t>NOMBRE_LOCALIDAD
(EN MAYÚSCULAS)</t>
  </si>
  <si>
    <t>CLAVE DE LA LOCALIDAD</t>
  </si>
  <si>
    <t>SEÑALAR SI EL MUNICIPIO ES CATALOGADO COMO "MUNICIPIO ÍNDIGENA" (INPI)
(SI / NO)</t>
  </si>
  <si>
    <t>x) Establecer en el ámbito de su competencia los mecanismos de planeación, operación, seguimiento y evaluación que aseguren el destino, la aplicación, la transparencia y el seguimiento de los subsidios otorgados para la operación del PRONI. Remitir a la DGGEyET la información que le solicite para conocer la situación que guarda la operación y la aplicación de los subsidios del PRONI.</t>
  </si>
  <si>
    <t>w) Atender de manera oportuna y expedita toda solicitud de información relacionada con la operación del PRONI que realice la DGGEyET para la atención de informes y requerimientos externos e internos.</t>
  </si>
  <si>
    <t>x) Establecer en el ámbito de su competencia los mecanismos de planeación, operación, seguimiento y evaluación que aseguren el destino, la aplicación, la transparencia y el seguimiento de los subsidios otorgados para la operación del
PRONI. Remitir a la DGGEyET la información que le solicite para conocer la situación que guarda la operación y la aplicación de los subsidios del PRONI.</t>
  </si>
  <si>
    <t>10EDI0003N</t>
  </si>
  <si>
    <t>10DDI0005M</t>
  </si>
  <si>
    <t>10DJN0062Z</t>
  </si>
  <si>
    <t>10EJN0037Z</t>
  </si>
  <si>
    <t>10EJN0027T</t>
  </si>
  <si>
    <t>10EJN0022Y</t>
  </si>
  <si>
    <t>10DJN0889Z</t>
  </si>
  <si>
    <t>10EJN0021Z</t>
  </si>
  <si>
    <t>10DJN0097P</t>
  </si>
  <si>
    <t>10DJN0228R</t>
  </si>
  <si>
    <t>10EJN0082M</t>
  </si>
  <si>
    <t>10EJN0558H</t>
  </si>
  <si>
    <t>10EJN0030G</t>
  </si>
  <si>
    <t>10EJN0333A</t>
  </si>
  <si>
    <t>10EJN0045I</t>
  </si>
  <si>
    <t>10DJN0103J</t>
  </si>
  <si>
    <t>10EJN0471C</t>
  </si>
  <si>
    <t>10EJN0020Z</t>
  </si>
  <si>
    <t>10DJN0036B</t>
  </si>
  <si>
    <t>10EJN0061Z</t>
  </si>
  <si>
    <t>10EJN0018L</t>
  </si>
  <si>
    <t>10DJN0098O</t>
  </si>
  <si>
    <t>10EJN0010T</t>
  </si>
  <si>
    <t>10EJN0560W</t>
  </si>
  <si>
    <t>10DJN0094S</t>
  </si>
  <si>
    <t>10EJN0036A</t>
  </si>
  <si>
    <t>10EJN0083L</t>
  </si>
  <si>
    <t>10DJN0677W</t>
  </si>
  <si>
    <t>10EJN0539T</t>
  </si>
  <si>
    <t>10DJN0012S</t>
  </si>
  <si>
    <t>CAI CARMEN ROMANO DE LOPEZ PORTILLO</t>
  </si>
  <si>
    <t>CENTRO DE ATENCION INFANTIL NO. 2</t>
  </si>
  <si>
    <t xml:space="preserve">FRANCISCO DE GOYA </t>
  </si>
  <si>
    <t xml:space="preserve">FRANCISCO GABILONDO SOLER </t>
  </si>
  <si>
    <t>J.N ANEXA A LA NORMAL</t>
  </si>
  <si>
    <t xml:space="preserve">J.N EL PRINCIPITO </t>
  </si>
  <si>
    <t>J.N ESTEFANÍA CASTAÑEDA</t>
  </si>
  <si>
    <t xml:space="preserve">J.N ESTEFANIA CASTAÑEDA </t>
  </si>
  <si>
    <t>J.N HELLEN KELLER</t>
  </si>
  <si>
    <t xml:space="preserve">J.N JOSE BERNARDO COUTO </t>
  </si>
  <si>
    <t xml:space="preserve">J.N MARIPOSITAS </t>
  </si>
  <si>
    <t xml:space="preserve">J.N NELLIE CAMPOBELLO  </t>
  </si>
  <si>
    <t xml:space="preserve">J.N PASTORCITO DE GUELATAO  </t>
  </si>
  <si>
    <t>J.N PRIMERO DE MAYO</t>
  </si>
  <si>
    <t xml:space="preserve">J.N PROFRA. TRINIDAD GALVAN RIVAS </t>
  </si>
  <si>
    <t xml:space="preserve">J.N SANTOS DEGOLLADO </t>
  </si>
  <si>
    <t xml:space="preserve">J.N UNIVERSAL </t>
  </si>
  <si>
    <t>J.N. EDUCAR JUGANDO</t>
  </si>
  <si>
    <t>J.N. FEDERICO FROEBEL</t>
  </si>
  <si>
    <t>J.N. FLORECITAS</t>
  </si>
  <si>
    <t>J.N. JOSE VASCONCELOS</t>
  </si>
  <si>
    <t>J.N. NIÑO ARTILLERO</t>
  </si>
  <si>
    <t>J.N. SILVESTRE REVUELTAS</t>
  </si>
  <si>
    <t>J.N. ZIMBA</t>
  </si>
  <si>
    <t>JEAN PIAGET</t>
  </si>
  <si>
    <t xml:space="preserve">MA. LUISA LOPEZ YAÑEZ DE DE LA PEÑA </t>
  </si>
  <si>
    <t>MANUEL CERVANTES IMAZ</t>
  </si>
  <si>
    <t>MARIA DEL REFUGIO GUERRERO ROMAN</t>
  </si>
  <si>
    <t>PUERTA DE LA ALEGRIA</t>
  </si>
  <si>
    <t>TIERRA Y LIBERTAD</t>
  </si>
  <si>
    <t>MELENDEZ G LOIDA</t>
  </si>
  <si>
    <t>IZA JAIK ANA CECILIA</t>
  </si>
  <si>
    <t>HERNANDEZ MARRUFO YOSHIRA ANAHY</t>
  </si>
  <si>
    <t>PRADO DUARTE YAMNIE CONCEPCION</t>
  </si>
  <si>
    <t>YONEMOTO FLORES MA DEL ROCIO</t>
  </si>
  <si>
    <t>GONZALEZ ALVARADO POMPEYA</t>
  </si>
  <si>
    <t>VEGA LEYVA MARIA DE LOS ANGELES</t>
  </si>
  <si>
    <t>LOPEZ DOMINGUEZ MARIA HORTENSIA</t>
  </si>
  <si>
    <t>HERNANDEZ OLIVAS SALMA ANEL</t>
  </si>
  <si>
    <t>RENTERIA VALDEZ DIANA LIZETH</t>
  </si>
  <si>
    <t>BATRES GUERRERO NANCY ARACELI</t>
  </si>
  <si>
    <t>ROCHA MONTENEGRO PERLA PATRICIA</t>
  </si>
  <si>
    <t>HERNANDEZ LLAMAS CONSUELO</t>
  </si>
  <si>
    <t>CORRAL MIJARES LILIANA</t>
  </si>
  <si>
    <t>TORRES FELIX ROSA MAYELA</t>
  </si>
  <si>
    <t>REYES NAVARRO ANTONIA</t>
  </si>
  <si>
    <t>GARCIA CASTAÑEDA MARICELA ARCELI</t>
  </si>
  <si>
    <t>ALVARADO HIDROGO MARIA PATRICIA</t>
  </si>
  <si>
    <t>NUNEZ CERVANTES MARIA MAGDALENA</t>
  </si>
  <si>
    <t>ANTUNA FELIX CAROLINA MAYELA</t>
  </si>
  <si>
    <t>GARCIA GARCIA HAYDE GABRIELA</t>
  </si>
  <si>
    <t>LEAL GOMEZ LILIANA</t>
  </si>
  <si>
    <t>RUEDA GONZALEZ WENDY RUBY</t>
  </si>
  <si>
    <t>SANTILLAN HERNANDEZ MARIA ALMA</t>
  </si>
  <si>
    <t>ESCOBEDO H MARIA ELIZABETH</t>
  </si>
  <si>
    <t>AGUILAR ESQUIVEL MINERVA G</t>
  </si>
  <si>
    <t>SALAS ARANTXA</t>
  </si>
  <si>
    <t>CERVANTES MARIA DE JESUS</t>
  </si>
  <si>
    <t>CASTILLO SOLIS FELIX DANIEL</t>
  </si>
  <si>
    <t>ROMAN CHAVEZ CLAUDIA IRENE</t>
  </si>
  <si>
    <t>DURANGO</t>
  </si>
  <si>
    <t>LERDO</t>
  </si>
  <si>
    <t>GOMEZ PALACIO</t>
  </si>
  <si>
    <t>NOMBRE DE DIOS</t>
  </si>
  <si>
    <t>GUADALUPE VICTORIA</t>
  </si>
  <si>
    <t>005</t>
  </si>
  <si>
    <t>012</t>
  </si>
  <si>
    <t>007</t>
  </si>
  <si>
    <t>016</t>
  </si>
  <si>
    <t>008</t>
  </si>
  <si>
    <t>CIUDAD LERDO</t>
  </si>
  <si>
    <t>SAN JOSE DE TUITAN</t>
  </si>
  <si>
    <t>VICTORIA DE DURANGO</t>
  </si>
  <si>
    <t>JOSE MARIA MORELOS 430, BARRIO DE ANALCO, CP 34138, DURANGO, DGO.</t>
  </si>
  <si>
    <t>PRIV. MARGARITA GÓMEZ PALACIO S/N C.P 35158 COL. NIÑOS HÉROES LERDO, DGO.</t>
  </si>
  <si>
    <t>AV. LAS AMÉRICAS S/N C.P 34220 FRACC. GUADALUPE VICTORIA DE DURANGO, DGO.</t>
  </si>
  <si>
    <t>C. GÓMEZ PALACIO 1223 PTE C.P 34070 COL. SILVESTRE DORADOR VICTORIA DE DURANGO, DGO.</t>
  </si>
  <si>
    <t>PROL. GÓMEZ PALACIO S/N C.P 34000 ZONA CENTRO VICTORIA DE DURANGO, DGO.</t>
  </si>
  <si>
    <t>C. NEGRETE S/N C.P 34000 ZONA CENTRO VICTORIA DE DURANGO, DGO.</t>
  </si>
  <si>
    <t>C. SAN MARCOS 260 C.P 35015 FRACC. SAN ANTONIO GÓMEZ PALACIO, DGO.</t>
  </si>
  <si>
    <t>C. URREA S/N C.P 34139 BARR. DE TIERRA BLANCA VICTORIA DE DURANGO, DGO.</t>
  </si>
  <si>
    <t>AV. TRES CULTURAS 118 C.P 34160 FRACC. HUIZACHE I VICTORIA DE DURANGO, DGO.</t>
  </si>
  <si>
    <t>DOMICILIO CONOCIDO S/N C.P 34855 SAN JOSÉ DE TUITÁN NOMBRE DE DIOS, DGO.</t>
  </si>
  <si>
    <t xml:space="preserve">C. RIO SANTIAGO 901 C.P 34120 COL GUSTAVO DIAZ ORDAZ VICTORIA DE DURANGO, DGO. </t>
  </si>
  <si>
    <t>CIRC. SAN JOSÉ S/N C.P 34208 FRACC. SAN JUAN VICTORIA DE DURANGO, DGO.</t>
  </si>
  <si>
    <t>PRIV. IV CENTENARIO S/N C.P 34000 ZONA CENTRO VICTORIA DE DURANGO, DGO.</t>
  </si>
  <si>
    <t>C. JOYEROS Y TAPICEROS S/N C.P 34229 FRACC. FIDEL VELÁZQUEZ II VICTORIA DE DURANGO, DGO.</t>
  </si>
  <si>
    <t>C. JOSÉ ANTONIO RAMÍREZ S/N C.P 34229 FRACC. FIDEL VELAZQUEZ VICTORIA DE DURANGO, DGO.</t>
  </si>
  <si>
    <t>C. RÍO PAPALOAPAN 701 C.P 34120 COL. VALLE DEL SUR VICTORIA DE DURANGO, DGO.</t>
  </si>
  <si>
    <t>C. ITALIA S/N C.P 34165 COL. UNIVERSAL VICTORIA DE DURANGO, DGO.</t>
  </si>
  <si>
    <t>PALOMA 101, C.P 34000, ZONA CENTRO, VICTORIA DE DURANGO, DGO.</t>
  </si>
  <si>
    <t>PRIV. SANTIAGO PAPASQUIARO 108, C.P. 34270, COL. OLGA MARGARITA, VICTORIA DE DURANGO, DGO.</t>
  </si>
  <si>
    <t>YESEROS Y HERREROS S/N C.P. 34229 FRACC. FIDEL VELAZQUEZ I, VICTORIA DE DURANGO, DGO.</t>
  </si>
  <si>
    <t>AV. GALEANA S/N C.P. 34700, GUADALUPE VICTORIA, DGO.</t>
  </si>
  <si>
    <t>C. VALLARTA 206 C.P. 34170 COL. JALISCO VICTORIA DE DURANGO, DGO.</t>
  </si>
  <si>
    <t>C. GORRION S/N C.P. 34150 FRACC. SILVESTRE REVUELTAS VICTORIA DE DURANGO, DGO.</t>
  </si>
  <si>
    <t>NELLIE CAMPOBELLO S/N, FRACC. SANTA AMELIA, VICTORIA DE DURANGO, DGO., C.P. 34205</t>
  </si>
  <si>
    <t>C. PLAYA LARGA 110 C.P 34260 FRACC. LAS PLAYAS VICTORIA DE DURANGO, DGO.</t>
  </si>
  <si>
    <t>C. PREDIO CANOAS S/N C.P 34076 COL. LOS ÁNGELES VICTORIA DE DURANGO, DGO.</t>
  </si>
  <si>
    <t>SAN JUAN DE GUADALUPE S/N, C.P. 34206, COL. JOSE ANGEL LEAL, VICTORA DE DURANGO, DGO.</t>
  </si>
  <si>
    <t>GAVILAN S/N, FRACC. REAL DEL MEZQUITAL, CP 34199, VICTORIA DE DURANGO, DGO.</t>
  </si>
  <si>
    <t>ISLA SANTA MARGARITA S/N, COL PUERTAS DE SAN IGNACIO, CP 34204, VICTORIA DE DURANGO, DGO.</t>
  </si>
  <si>
    <t>PONCIANO ARRIAGA S/N COL. TIERRA Y LIBERTAD, DURANGO, DGO., CP 34120</t>
  </si>
  <si>
    <t>10DPR1602C</t>
  </si>
  <si>
    <t>10EPR0293G</t>
  </si>
  <si>
    <t>10DPR0953Z</t>
  </si>
  <si>
    <t>10EPR0099C</t>
  </si>
  <si>
    <t>10DPR0549R</t>
  </si>
  <si>
    <t>10DPR0197E</t>
  </si>
  <si>
    <t>10DPR1525O</t>
  </si>
  <si>
    <t>10DPR0133U</t>
  </si>
  <si>
    <t>10EPR0027J</t>
  </si>
  <si>
    <t>10DPR0841W</t>
  </si>
  <si>
    <t>10EPR0405U</t>
  </si>
  <si>
    <t>10DPR0452F</t>
  </si>
  <si>
    <t>10DPR0498A</t>
  </si>
  <si>
    <t>10EPR0116C</t>
  </si>
  <si>
    <t>10DPR1273A</t>
  </si>
  <si>
    <t>10DPR0513C</t>
  </si>
  <si>
    <t>10DPR0602W</t>
  </si>
  <si>
    <t>10DPR1338U</t>
  </si>
  <si>
    <t>10EPR0029H</t>
  </si>
  <si>
    <t>10EPR0030X</t>
  </si>
  <si>
    <t>10EPR0095G</t>
  </si>
  <si>
    <t>10EPR0042B</t>
  </si>
  <si>
    <t>10EPR0128H</t>
  </si>
  <si>
    <t>10DPR0071Y</t>
  </si>
  <si>
    <t>10EPR0320N</t>
  </si>
  <si>
    <t>10DPR0335Q</t>
  </si>
  <si>
    <t>10DPR0336P</t>
  </si>
  <si>
    <t>10EPR0440Z</t>
  </si>
  <si>
    <t>10DPR1721Q</t>
  </si>
  <si>
    <t>10DPR1770Z</t>
  </si>
  <si>
    <t>10DPR0056F</t>
  </si>
  <si>
    <t>10EPR0367H</t>
  </si>
  <si>
    <t>10DPR0955Y</t>
  </si>
  <si>
    <t>10DPR0550G</t>
  </si>
  <si>
    <t>10EPR0366I</t>
  </si>
  <si>
    <t>10EPR0094H</t>
  </si>
  <si>
    <t>10DPR0546U</t>
  </si>
  <si>
    <t>10EPR0393F</t>
  </si>
  <si>
    <t>10DPR1151Q</t>
  </si>
  <si>
    <t>10DPR0077S</t>
  </si>
  <si>
    <t>10DPR1293O</t>
  </si>
  <si>
    <t>10EPR0118A</t>
  </si>
  <si>
    <t>10EPR0377O</t>
  </si>
  <si>
    <t>10DPR1647Z</t>
  </si>
  <si>
    <t>10DPR1290R</t>
  </si>
  <si>
    <t>10DPR14910</t>
  </si>
  <si>
    <t>10DPR0352G</t>
  </si>
  <si>
    <t>10DPR0642X</t>
  </si>
  <si>
    <t>10DPR1292P</t>
  </si>
  <si>
    <t>10DPR1481H</t>
  </si>
  <si>
    <t>10DPR0086Z</t>
  </si>
  <si>
    <t>10DPR0201A</t>
  </si>
  <si>
    <t>10EPR0122N</t>
  </si>
  <si>
    <t>10DPR0243Z</t>
  </si>
  <si>
    <t>10DPR0421M</t>
  </si>
  <si>
    <t>10EPR0093I</t>
  </si>
  <si>
    <t>10DPR0027K</t>
  </si>
  <si>
    <t>10DPR1488A</t>
  </si>
  <si>
    <t>10EPR0091K</t>
  </si>
  <si>
    <t>10EPR0127I</t>
  </si>
  <si>
    <t>10DPR1295M</t>
  </si>
  <si>
    <t>10EPR0090L</t>
  </si>
  <si>
    <t>10DPR0645U</t>
  </si>
  <si>
    <t>10DPR1262V</t>
  </si>
  <si>
    <t>10DPR0298C</t>
  </si>
  <si>
    <t>10DPR1154N</t>
  </si>
  <si>
    <t>10DPR0519X</t>
  </si>
  <si>
    <t>10DPR0534P</t>
  </si>
  <si>
    <t>10DPR0541Z</t>
  </si>
  <si>
    <t>10DPR0649Q</t>
  </si>
  <si>
    <t>10DPR0200B</t>
  </si>
  <si>
    <t>10DPR0526G</t>
  </si>
  <si>
    <t>10EPR0203Y</t>
  </si>
  <si>
    <t>10DPR1002I</t>
  </si>
  <si>
    <t>10DPR1031D</t>
  </si>
  <si>
    <t>10EPR0379M</t>
  </si>
  <si>
    <t>10DPR1263U</t>
  </si>
  <si>
    <t>10DPR1644B</t>
  </si>
  <si>
    <t>10EPR0437M</t>
  </si>
  <si>
    <t>10DPR1284G</t>
  </si>
  <si>
    <t>10DPR1296L</t>
  </si>
  <si>
    <t>10EPR0369F</t>
  </si>
  <si>
    <t>10DPR1627L</t>
  </si>
  <si>
    <t>10EPR0214D</t>
  </si>
  <si>
    <t>10EPR0100B</t>
  </si>
  <si>
    <t>10EPR0168I</t>
  </si>
  <si>
    <t>10DPR0601X</t>
  </si>
  <si>
    <t>10EPR0351G</t>
  </si>
  <si>
    <t>10EPR0086Z</t>
  </si>
  <si>
    <t>10DPR0415B</t>
  </si>
  <si>
    <t>10DPR1049C</t>
  </si>
  <si>
    <t>10DPR1272B</t>
  </si>
  <si>
    <t>10EPR0426G</t>
  </si>
  <si>
    <t>10DPR0849O</t>
  </si>
  <si>
    <t>10DPR0723H</t>
  </si>
  <si>
    <t>10DPR0039P</t>
  </si>
  <si>
    <t>10DPR0068K</t>
  </si>
  <si>
    <t>10DPR0055G</t>
  </si>
  <si>
    <t>10DPR1709V</t>
  </si>
  <si>
    <t>10DPR1752J</t>
  </si>
  <si>
    <t>10DPR1230C</t>
  </si>
  <si>
    <t>10DPR0900V</t>
  </si>
  <si>
    <t>10DPR0043B</t>
  </si>
  <si>
    <t>10DPR0536N</t>
  </si>
  <si>
    <t>10DPR0911A</t>
  </si>
  <si>
    <t>10EPR0463K</t>
  </si>
  <si>
    <t>10DPR0351H</t>
  </si>
  <si>
    <t>10DPR0639J</t>
  </si>
  <si>
    <t>10DPR0964F</t>
  </si>
  <si>
    <t>10EPR0280C</t>
  </si>
  <si>
    <t>10DPR0315C</t>
  </si>
  <si>
    <t>10DPR0202Z</t>
  </si>
  <si>
    <t>10DPR0558Z</t>
  </si>
  <si>
    <t>10DPR1738Q</t>
  </si>
  <si>
    <t>10DPR0788R</t>
  </si>
  <si>
    <t>10DPR1735T</t>
  </si>
  <si>
    <t>10DPR1235Y</t>
  </si>
  <si>
    <t>10DPR1522R</t>
  </si>
  <si>
    <t>10DPR0665H</t>
  </si>
  <si>
    <t>10DPR0490I</t>
  </si>
  <si>
    <t>10DPR1736S</t>
  </si>
  <si>
    <t>10DPR1702B</t>
  </si>
  <si>
    <t>10DPR0796Z</t>
  </si>
  <si>
    <t>10DPR0842V</t>
  </si>
  <si>
    <t>10DPR1236X</t>
  </si>
  <si>
    <t>10EPR0103Z</t>
  </si>
  <si>
    <t>10EPR0249T</t>
  </si>
  <si>
    <t>10DPR0942U</t>
  </si>
  <si>
    <t>10EPR0412D</t>
  </si>
  <si>
    <t>10EPR0462L</t>
  </si>
  <si>
    <t>10DPR0397C</t>
  </si>
  <si>
    <t>10DPR0635N</t>
  </si>
  <si>
    <t>10DPR1590O</t>
  </si>
  <si>
    <t>10EPR0331T</t>
  </si>
  <si>
    <t>10DPR0090M</t>
  </si>
  <si>
    <t>10EPR0041C</t>
  </si>
  <si>
    <t>10EPR0038P</t>
  </si>
  <si>
    <t>10EPR0049V</t>
  </si>
  <si>
    <t>10EPR0272U</t>
  </si>
  <si>
    <t>10EPR0032V</t>
  </si>
  <si>
    <t>10EPR0045Z</t>
  </si>
  <si>
    <t>10EPR0244Y</t>
  </si>
  <si>
    <t>10EPR0311F</t>
  </si>
  <si>
    <t>10EPR0047X</t>
  </si>
  <si>
    <t>10EPR0034T</t>
  </si>
  <si>
    <t>10EPR0037Q</t>
  </si>
  <si>
    <t>10EPR0040D</t>
  </si>
  <si>
    <t>10DPR0042C</t>
  </si>
  <si>
    <t>10EPR0026K</t>
  </si>
  <si>
    <t>10EPR0046Y</t>
  </si>
  <si>
    <t>10EPR0243Z</t>
  </si>
  <si>
    <t>10EPR0033U</t>
  </si>
  <si>
    <t>10EPR0009U</t>
  </si>
  <si>
    <t>10EPR0312E</t>
  </si>
  <si>
    <t>10EPR0279N</t>
  </si>
  <si>
    <t>10DPR0623I</t>
  </si>
  <si>
    <t>10DPR1468N</t>
  </si>
  <si>
    <t>10EPR0098D</t>
  </si>
  <si>
    <t>10EPR0287W</t>
  </si>
  <si>
    <t>10DPR581Z</t>
  </si>
  <si>
    <t>10DPR0392H</t>
  </si>
  <si>
    <t>10EPR0119Z</t>
  </si>
  <si>
    <t>10EPR0423J</t>
  </si>
  <si>
    <t>10EPR0448S</t>
  </si>
  <si>
    <t>10EPR0126J</t>
  </si>
  <si>
    <t>10EPR0350H</t>
  </si>
  <si>
    <t>10DPR1470B</t>
  </si>
  <si>
    <t>10DPR0551F</t>
  </si>
  <si>
    <t>10EPR0371U</t>
  </si>
  <si>
    <t>10EPR0349S</t>
  </si>
  <si>
    <t>10EPR0250I</t>
  </si>
  <si>
    <t>10DPR0477O</t>
  </si>
  <si>
    <t>10EPR0067K</t>
  </si>
  <si>
    <t>10EPR0460N</t>
  </si>
  <si>
    <t>10EPR0176R</t>
  </si>
  <si>
    <t>10EPR0101A</t>
  </si>
  <si>
    <t>10EPR0254E</t>
  </si>
  <si>
    <t>10EPR0361N</t>
  </si>
  <si>
    <t>10DPR0487V</t>
  </si>
  <si>
    <t>10EPR0398A</t>
  </si>
  <si>
    <t>10DPR1357I</t>
  </si>
  <si>
    <t>10DPR1474Y</t>
  </si>
  <si>
    <t>10DPR1391P</t>
  </si>
  <si>
    <t>10DPR1316I</t>
  </si>
  <si>
    <t>10DPR1589Z</t>
  </si>
  <si>
    <t>10DPR0414C</t>
  </si>
  <si>
    <t>10DPR0431T</t>
  </si>
  <si>
    <t>10DPR1606Z</t>
  </si>
  <si>
    <t>10DPR0909M</t>
  </si>
  <si>
    <t>10EPR0256C</t>
  </si>
  <si>
    <t>10DPR0283A</t>
  </si>
  <si>
    <t>10DPR1150R</t>
  </si>
  <si>
    <t>17 DE JULIO</t>
  </si>
  <si>
    <t>18 DE MARZO TV</t>
  </si>
  <si>
    <t>18 DE MARZO</t>
  </si>
  <si>
    <t>20 DE NOVIEMBRE</t>
  </si>
  <si>
    <t>22 DE SEPTIEMBRE</t>
  </si>
  <si>
    <t>5 DE FEBRERO</t>
  </si>
  <si>
    <t>ADELA AYALA</t>
  </si>
  <si>
    <t>AMADO NERVO</t>
  </si>
  <si>
    <t>ANEXA A LA NORMAL</t>
  </si>
  <si>
    <t>ANGELA PERALTA</t>
  </si>
  <si>
    <t>ANTONIO DE JUAMBLEZ Y BRACHO</t>
  </si>
  <si>
    <t>AÑO DE FRANCISCO VILLA</t>
  </si>
  <si>
    <t>BENITO JUAREZ</t>
  </si>
  <si>
    <t>BRUNO MARTINEZ</t>
  </si>
  <si>
    <t>CARLOS MARX</t>
  </si>
  <si>
    <t>CARLOS ROMO</t>
  </si>
  <si>
    <t>CENTENARIO DE ZAPATA</t>
  </si>
  <si>
    <t>CENTRO ESCOLAR MIGUEL HIDALGO NO. 12</t>
  </si>
  <si>
    <t>CENTRO ESCOLAR REVOLUCIÓN 6"A"</t>
  </si>
  <si>
    <t>CLUB DE LEONES</t>
  </si>
  <si>
    <t>CLUB DE LEONES A.C</t>
  </si>
  <si>
    <t>CONSUELO PEREZ GAVILAN</t>
  </si>
  <si>
    <t>CUAUHTÉMOC</t>
  </si>
  <si>
    <t>DIVISIÓN DEL NORTE</t>
  </si>
  <si>
    <t>DOCTORA MARGARITA GOMEZ PALACIO</t>
  </si>
  <si>
    <t>DOLORES CORREA ZAPATA</t>
  </si>
  <si>
    <t>DOLORES CORREA ZAPATA VESP.</t>
  </si>
  <si>
    <t>DOLORES DEL RIO</t>
  </si>
  <si>
    <t>EDUCACIÓN Y FUTURO</t>
  </si>
  <si>
    <t>EL NIGROMANTE</t>
  </si>
  <si>
    <t xml:space="preserve">EL PENSADOR MEXICANO </t>
  </si>
  <si>
    <t>EMANCIPACION PROLETARIA</t>
  </si>
  <si>
    <t>EMILIO CARRANZA</t>
  </si>
  <si>
    <t>ENRIQUE W. SÁNCHEZ</t>
  </si>
  <si>
    <t>EULALIA DE LA HOYA ENRIQUEZ</t>
  </si>
  <si>
    <t>EVA SÁMANO DE LÓPEZ MATEOS</t>
  </si>
  <si>
    <t>FANNY ANITUA</t>
  </si>
  <si>
    <t>FELICITAS CORDERO VILLELA</t>
  </si>
  <si>
    <t>FELIPE ÁNGELES VESP.</t>
  </si>
  <si>
    <t>FELIPE CARRILLO PUERTO</t>
  </si>
  <si>
    <t>FELIPE PESCADOR</t>
  </si>
  <si>
    <t>FERNANDO MONTES DE OCA</t>
  </si>
  <si>
    <t>FORD 95</t>
  </si>
  <si>
    <t>FORD NO. 11</t>
  </si>
  <si>
    <t>FRANCISCA ESCÁRZAGA</t>
  </si>
  <si>
    <t>FRANCISCO GOMEZ PALACIO</t>
  </si>
  <si>
    <t>FRANCISCO GONZÁLEZ BOCANEGRA</t>
  </si>
  <si>
    <t>FRANCISCO I MADERO</t>
  </si>
  <si>
    <t>FRANCISCO PRIMO DE VERDAD</t>
  </si>
  <si>
    <t>FRANCISCO SARABIA</t>
  </si>
  <si>
    <t>FRANCISCO VILLA</t>
  </si>
  <si>
    <t>FRANCISCO VILLA VESP.</t>
  </si>
  <si>
    <t>FRANCISCO ZARCO</t>
  </si>
  <si>
    <t>GENERAL EUGENIO AGUIRRE BENAVIDES</t>
  </si>
  <si>
    <t>GENERAL FRANCISCO VILLA</t>
  </si>
  <si>
    <t>GENERAL IGNACIO ZARAGOZA</t>
  </si>
  <si>
    <t>GERVASIO GARCÍA</t>
  </si>
  <si>
    <t>GINÉS VÁZQUEZ DE MERCADO</t>
  </si>
  <si>
    <t>GRAL EMILIANO ZAPATA</t>
  </si>
  <si>
    <t>GRAL. DOMINGO ARRIETA</t>
  </si>
  <si>
    <t>GRAL. ELPIDIO G. VELAZQUEZ ALVA</t>
  </si>
  <si>
    <t>GRAL. FRANCISCO VILLA</t>
  </si>
  <si>
    <t>GRAL. FRANISCO VILLA</t>
  </si>
  <si>
    <t>GRAL. JESUS AGUSTIN CASTRO</t>
  </si>
  <si>
    <t>GRAL. VICENTE GUERRERO</t>
  </si>
  <si>
    <t>HERMENEGILDO GALEANA</t>
  </si>
  <si>
    <t>HÉROE DE NACOZARI</t>
  </si>
  <si>
    <t>HEROES DE CHAPULTEPEC</t>
  </si>
  <si>
    <t>HEROES DE MEXICO</t>
  </si>
  <si>
    <t>IGNACIO ZARAGOZA</t>
  </si>
  <si>
    <t>IGUALDAD EDUCATIVA</t>
  </si>
  <si>
    <t>INDEPENDENCIA</t>
  </si>
  <si>
    <t>ING. BENIGNO MONTOYA GUZMÁN</t>
  </si>
  <si>
    <t>INSTITUTO 18 DE MARZO A</t>
  </si>
  <si>
    <t>INSTITUTO 18 DE MARZO B</t>
  </si>
  <si>
    <t>J. AGUSTIN CASTRO</t>
  </si>
  <si>
    <t>JESUS RIVAS QUINONES</t>
  </si>
  <si>
    <t>JOSE LORETO BARRAZA</t>
  </si>
  <si>
    <t>JOSE MARIA MORELOS</t>
  </si>
  <si>
    <t>JOSÉ MARÍA MORELOS</t>
  </si>
  <si>
    <t>JOSÉ MARÍA MORELOS Y PAVÓN</t>
  </si>
  <si>
    <t>JOSÉ RAMÓN VALDEZ</t>
  </si>
  <si>
    <t>JOSE REVUELTAS</t>
  </si>
  <si>
    <t>JOSE SANTOS VALDEZ</t>
  </si>
  <si>
    <t>JOSE SANTOS VALDEZ VESP.</t>
  </si>
  <si>
    <t>JOSE VASCONCELOS</t>
  </si>
  <si>
    <t xml:space="preserve">JOSE VASCONCELOS </t>
  </si>
  <si>
    <t>JOSÉ VASCONCELOS VESP.</t>
  </si>
  <si>
    <t>JOSEFA ORTIZ DE DOMINGUEZ</t>
  </si>
  <si>
    <t>JUAN DE LA BARRERA</t>
  </si>
  <si>
    <t>JUSTO SIERRA</t>
  </si>
  <si>
    <t>KORIAN SIGLO XXI</t>
  </si>
  <si>
    <t xml:space="preserve">LA REPUBLICA </t>
  </si>
  <si>
    <t>LAZARO CARDENAS</t>
  </si>
  <si>
    <t>LEONA VICARIO</t>
  </si>
  <si>
    <t>LIBERTAD Y DEMOCRACIA</t>
  </si>
  <si>
    <t>LIC. BENITO JUAREZ</t>
  </si>
  <si>
    <t>LIC. BENITO JUÁREZ</t>
  </si>
  <si>
    <t>LIC. GUSTAVO DÍAZ ORDAZ</t>
  </si>
  <si>
    <t>LIC. LUIS DONALDO COLOSIO MURRIETA</t>
  </si>
  <si>
    <t>LIC. LUIS ECHEVERRIA</t>
  </si>
  <si>
    <t xml:space="preserve">LUIS DONALDO COLOSIO MURRIETA </t>
  </si>
  <si>
    <t>LUIS MOYA</t>
  </si>
  <si>
    <t>MANUEL JOSE OTHON</t>
  </si>
  <si>
    <t>MAURICIO FERNANDEZ DE CASTRO</t>
  </si>
  <si>
    <t>MELCHOR OCAMPO</t>
  </si>
  <si>
    <t>MEXICO</t>
  </si>
  <si>
    <t>MÉXICO</t>
  </si>
  <si>
    <t>MIGUEL HIDALGO</t>
  </si>
  <si>
    <t>MIGUEL LOPEZ</t>
  </si>
  <si>
    <t>MISAEL NUNEZ ACOSTA</t>
  </si>
  <si>
    <t>MTRO. JOSE HILARIO ROMÁN GONZÁLEZ</t>
  </si>
  <si>
    <t xml:space="preserve">NETZAHUALCOYOTL </t>
  </si>
  <si>
    <t>NIÑOS HÉROES</t>
  </si>
  <si>
    <t>NISSAN FCO. I MADERO</t>
  </si>
  <si>
    <t>NO. 1 PROFRA. ELENA CENTENO</t>
  </si>
  <si>
    <t>NO. 10 PROFRA. GUADALUPE REVILLA</t>
  </si>
  <si>
    <t>NO. 11 LORENZO ROJAS</t>
  </si>
  <si>
    <t>NO. 18 PROFA. VICENTA SARACHO</t>
  </si>
  <si>
    <t>NO. 20 CENTRO ESCOLAR MIGUEL HIDALGO</t>
  </si>
  <si>
    <t>NO. 21 NIÑOS HÉROES</t>
  </si>
  <si>
    <t>NO. 23 GABRIELA MISTRAL</t>
  </si>
  <si>
    <t>NO. 24 PROFR. ENRIQUE W. SÁNCHEZ</t>
  </si>
  <si>
    <t>NO. 3 MIGUEL ÁNGEL DE QUEVEDO</t>
  </si>
  <si>
    <t>NO. 4 JOSÉ RAMÓN VALDEZ</t>
  </si>
  <si>
    <t>NO. 5 GENERAL IGNACIO ZARAGOZA</t>
  </si>
  <si>
    <t>No. 8 MTRO. FRANCISCO GONZALEZ DE LA VEGA</t>
  </si>
  <si>
    <t>NUEVA VIZCAYA</t>
  </si>
  <si>
    <t>NUM. 15 ALBERTO M. ALVARADO</t>
  </si>
  <si>
    <t xml:space="preserve">NUM. 16 RAFAEL HERRERA </t>
  </si>
  <si>
    <t>NUM. 17 GENERAL GUADALUPE VICTORIA</t>
  </si>
  <si>
    <t>NÚM. 2 BENITO JUÁREZ</t>
  </si>
  <si>
    <t>NUM. 9 EDMUNDO Y RAÚL SALINAS</t>
  </si>
  <si>
    <t>PATRIA PARA TODOS</t>
  </si>
  <si>
    <t>POETISA ADELA AYALA</t>
  </si>
  <si>
    <t>PRIMARIA INSURGENTES</t>
  </si>
  <si>
    <t>PROF. BENJAMÍN GURROLA CARRERA</t>
  </si>
  <si>
    <t>PROF. BRUNO MARTÍNEZ</t>
  </si>
  <si>
    <t xml:space="preserve">PROF. BRUNO MARTÍNEZ VESP. </t>
  </si>
  <si>
    <t>PROF. MANUEL MORALES CORRAL</t>
  </si>
  <si>
    <t>PROF. MÁXIMO GÁMIZ FERNÁNDEZ</t>
  </si>
  <si>
    <t>PROF. PETRONILO AVALOS</t>
  </si>
  <si>
    <t>PROF. RAMIRO ARRIETA HERRERA TM</t>
  </si>
  <si>
    <t>PROFA. FELICITAS CORDERO VILLELA</t>
  </si>
  <si>
    <t>PROFA. PETRA ANDRADE SALMERON</t>
  </si>
  <si>
    <t>PROFA. VICENTA SARACHO NUM. 18</t>
  </si>
  <si>
    <t>PROFR. GREGORIO TORRES QUINTERO</t>
  </si>
  <si>
    <t xml:space="preserve">PROFR. JOSE ARREOLA RODRIGUEZ </t>
  </si>
  <si>
    <t>PROFR. JOSÉ S. GALLEGOS</t>
  </si>
  <si>
    <t>PROFR. MANUEL MORALES CORRAL</t>
  </si>
  <si>
    <t>PROFR. MÁXIMO GÁMIZ FERNÁNDEZ</t>
  </si>
  <si>
    <t>PROFR. MISAEL NÚÑEZ ACOSTA</t>
  </si>
  <si>
    <t>PROFR. OTHÓN GALINDO PÉREZ</t>
  </si>
  <si>
    <t>PROFRA. ELENA AGUILAR MEDINA</t>
  </si>
  <si>
    <t>PROFRA. MARÍA ORTEGA LEÓN</t>
  </si>
  <si>
    <t>PROFRA. MARIANA LEÓN DE CHÁVEZ</t>
  </si>
  <si>
    <t>PROF. NELLY CAMPOBELLO</t>
  </si>
  <si>
    <t>QUINCE DE MAYO</t>
  </si>
  <si>
    <t>RAFAEL VALENZUELA</t>
  </si>
  <si>
    <t>REVOLUCIÓN EDUCATIVA</t>
  </si>
  <si>
    <t>REVOLUCIÓN SOCIAL DE 1910</t>
  </si>
  <si>
    <t>RICARDO CASTRO</t>
  </si>
  <si>
    <t>RICARDO FLORES MAGON</t>
  </si>
  <si>
    <t>RICARDO FLORES MAGÓN</t>
  </si>
  <si>
    <t>SILVESTRE REVUELTAS</t>
  </si>
  <si>
    <t>SOLEDAD ALVAREZ</t>
  </si>
  <si>
    <t>SOLIDARIDAD</t>
  </si>
  <si>
    <t>VALLE DEL GUADIANA</t>
  </si>
  <si>
    <t>VICENTE GUERRERO</t>
  </si>
  <si>
    <t>VICTOR MANUEL SANCHEZ GARCIA</t>
  </si>
  <si>
    <t>MARTINEZ ANTUNA HUMBERTO</t>
  </si>
  <si>
    <t>RODRIGUEZ ALDACO CYNTHIA BERENICE</t>
  </si>
  <si>
    <t>PRADO QUIRINO DAVID</t>
  </si>
  <si>
    <t>QUIÑONES CORREA ELSA NELLY</t>
  </si>
  <si>
    <t>JOSE MANUEL DIAZ HERNANDEZ</t>
  </si>
  <si>
    <t>HERNANDEZ IBARRA MARIA TERESA</t>
  </si>
  <si>
    <t>BADILLO MORALES DIANA KARINA</t>
  </si>
  <si>
    <t>FALLAD DIAZ ENRIQUE</t>
  </si>
  <si>
    <t>CAMACHO CHAVIRA PATRICIA</t>
  </si>
  <si>
    <t>COMPEAN MARTINEZ ORALIA</t>
  </si>
  <si>
    <t>MARRUFO BUSTAMANTE GERMAN</t>
  </si>
  <si>
    <t>GONZALEZ ALVARADO MANUEL DE JESUS</t>
  </si>
  <si>
    <t>DE LEON PEDRO</t>
  </si>
  <si>
    <t>REYES LLAMAS JUAN MARTIN</t>
  </si>
  <si>
    <t>GAMIZ VENEGAS EDUARDO</t>
  </si>
  <si>
    <t>LIRA DOMINGUEZ CONRADO</t>
  </si>
  <si>
    <t>CARRILLO RAMIREZ RAUL ALEJANDRO</t>
  </si>
  <si>
    <t>SALGADO CHACON FLOR</t>
  </si>
  <si>
    <t>REYES HERNANDEZ CLARA</t>
  </si>
  <si>
    <t>PEREZ MIER PAOLA SARAHI</t>
  </si>
  <si>
    <t>AGUIRRE BARRAZA MARIA JOAQUINA</t>
  </si>
  <si>
    <t>RUBIO HURTADO JAVIER</t>
  </si>
  <si>
    <t>DELGADO AGÜERO HECTOR G.</t>
  </si>
  <si>
    <t>BADILLO MONTES MARIA DE LOS ANGELES</t>
  </si>
  <si>
    <t>CASTRO VAZQUEZ UBALDO BENITO</t>
  </si>
  <si>
    <t>TREJO HERNANDEZ JAVIER</t>
  </si>
  <si>
    <t>RIVAS VILLA YANET BERENICE</t>
  </si>
  <si>
    <t>MORALES JIMENEZ JUDITH DEL ROCIO</t>
  </si>
  <si>
    <t>PEÑA MORENO JOSE NATIVIDAD</t>
  </si>
  <si>
    <t>PALACIOS ZUÑIGA LUIS GERARDO</t>
  </si>
  <si>
    <t>MEDRANO CASTRO JORGE</t>
  </si>
  <si>
    <t>WADE FELIX JORGE HUMBERTO</t>
  </si>
  <si>
    <t>MATA ORANDAY ANDREA PAMELA</t>
  </si>
  <si>
    <t>SOSA VILLA EDGAR USIEL</t>
  </si>
  <si>
    <t>ESTRADA REYES JOSE LUIS</t>
  </si>
  <si>
    <t>FAVELA NAVA MARIA SUSANA</t>
  </si>
  <si>
    <t>JIMENEZ VAZQUEZ XOCHITL</t>
  </si>
  <si>
    <t>DIAZ ROMERO JOSE DE JESUS</t>
  </si>
  <si>
    <t>LOPEZ ACOSTA MARIA DE JESUS</t>
  </si>
  <si>
    <t>MOLINA GUTIERREZ HECTOR HUGO</t>
  </si>
  <si>
    <t>REYES FREYRE LILIA VERONICA</t>
  </si>
  <si>
    <t>CASTILLO MARTINEZ NERI AZUCENA</t>
  </si>
  <si>
    <t>ULLOA REYES FERNANDO</t>
  </si>
  <si>
    <t>SIFUENTES HONG MANUEL ALEJANDRO</t>
  </si>
  <si>
    <t>GRACIA NAVARRO JUDITH</t>
  </si>
  <si>
    <t>CORRAL RAMOS ANTONIO</t>
  </si>
  <si>
    <t>SOTO BUENO ELIAZAR</t>
  </si>
  <si>
    <t>HERNANDEZ VIZCARRA JOSE DELFINO</t>
  </si>
  <si>
    <t>CAMPOS RAMIREZ MARICELA</t>
  </si>
  <si>
    <t>GARCIA RAMIREZ EDGARDO</t>
  </si>
  <si>
    <t>DIAZ ROBLEDO GUADALUPEZ</t>
  </si>
  <si>
    <t>SANCHEZ HERRERA NORMA IDALIA</t>
  </si>
  <si>
    <t>LEMUS GOMEZ JUAN JOSE</t>
  </si>
  <si>
    <t>SILVAS MORENO OSCAR DANIEL</t>
  </si>
  <si>
    <t>CERDA HINOSTROZA MANUEL BERNARDO</t>
  </si>
  <si>
    <t>ARAGON GONZÁLEZ MARIA TERESA</t>
  </si>
  <si>
    <t>REYES RODRIGUEZ FRANCISCO</t>
  </si>
  <si>
    <t>ZAMORA GARCIA FRANCISCO</t>
  </si>
  <si>
    <t>OCHOA NUÑEZ PABLO</t>
  </si>
  <si>
    <t xml:space="preserve">RIOS CONTRERAS RICARDO </t>
  </si>
  <si>
    <t>MARTINEZ CARDOSA JUANA YAZMIN</t>
  </si>
  <si>
    <t>BARBA PALAFOX MARTHA CECILIA</t>
  </si>
  <si>
    <t>RODRIGUEZ PICHARDO RENE</t>
  </si>
  <si>
    <t>ESPINOZA ROCHA EDUARDO</t>
  </si>
  <si>
    <t>VIESCA CARREON MARIO</t>
  </si>
  <si>
    <t>RIVERA PIEDRA SERGIO</t>
  </si>
  <si>
    <t>PERALTA CASTRO BRENDA DE JESUS</t>
  </si>
  <si>
    <t>ALCALA VILLEGAS ZACARIAS</t>
  </si>
  <si>
    <t>MARTINEZ VARGAS KARLA JANETHE</t>
  </si>
  <si>
    <t>GARCIA HERRERA JANETH LILIANA</t>
  </si>
  <si>
    <t>VILLEGAS DE LA TORRE ROSA ISELA</t>
  </si>
  <si>
    <t>CHAVEZ UNZUETA MARIA ANGELICA</t>
  </si>
  <si>
    <t>SÁNCHEZ HERNÁNDEZ JOEL</t>
  </si>
  <si>
    <t>GARCIA MARTINEZ ARCADIA</t>
  </si>
  <si>
    <t>OROSCO NAJERA EDUARDO</t>
  </si>
  <si>
    <t>ROSALES RODRIGUEZ ELVIA</t>
  </si>
  <si>
    <t>HERRERA HERNANDEZ DAVID</t>
  </si>
  <si>
    <t>MONTELONGO GUERRERO VICTOR</t>
  </si>
  <si>
    <t>RODRIGUEZ DURAN SARA</t>
  </si>
  <si>
    <t>NAJERA MORENO JESUS ANTONIO</t>
  </si>
  <si>
    <t>DURAN CHIN GLORIA DEL CARMEN</t>
  </si>
  <si>
    <t>PAYAN REYES LUIS ALBERTO</t>
  </si>
  <si>
    <t>CADENA ALVARADO JUAN FRANCISCO</t>
  </si>
  <si>
    <t>ROCHA CORRAL BLANCA YARELY</t>
  </si>
  <si>
    <t>NUNEZ MINCHACA TERESITA DE JESUS</t>
  </si>
  <si>
    <t>CISNEROS VALDEZ MARIA GUILLERMINA</t>
  </si>
  <si>
    <t>CAMPOS FISCAL JUAN</t>
  </si>
  <si>
    <t>VALDIVIA CORONA PEDRO ANTONIO</t>
  </si>
  <si>
    <t>MORALES CARRILLO IRENE</t>
  </si>
  <si>
    <t>IBARRA HOLGUIN SESARIO</t>
  </si>
  <si>
    <t>GARCIA SEGOVIA MANUEL</t>
  </si>
  <si>
    <t>GALINDO ADAME NORMA ALICIA</t>
  </si>
  <si>
    <t>PEREZ MEZA LUIS FERNANDO</t>
  </si>
  <si>
    <t>HERNANDEZ GOMEZ EVERARDO</t>
  </si>
  <si>
    <t>ESQUER C ZEFERINO E</t>
  </si>
  <si>
    <t>PERALES GARCIA JOSE GUADALUPE</t>
  </si>
  <si>
    <t>CASTILLO MARTINEZ MARTIN</t>
  </si>
  <si>
    <t>FRANCO DOMINGUEZ EDGAR FRANCISCO</t>
  </si>
  <si>
    <t>MARTINEZ RAMIREZ ALFREDO</t>
  </si>
  <si>
    <t>MIJARES GAMEZ DOMINGO</t>
  </si>
  <si>
    <t>ALVARADO RUEDA MOISES</t>
  </si>
  <si>
    <t>AGUIRRE DELGADO CRISPIN</t>
  </si>
  <si>
    <t>VALENZUELA DIAZ RAMSES</t>
  </si>
  <si>
    <t>LARA SOTO ALFREDO</t>
  </si>
  <si>
    <t>LUNA HERNANDEZ JOSE PILAR</t>
  </si>
  <si>
    <t>SANTILLAN QUIÑONES TOMAS</t>
  </si>
  <si>
    <t>SANCHEZ VEGA SUSANA SOLEDAD</t>
  </si>
  <si>
    <t>CARRANZA MARTINEZ LAURO</t>
  </si>
  <si>
    <t>ACOSTA ESTRADA LUIS ENRIQUE</t>
  </si>
  <si>
    <t>SANTILLAN TRUJILLO JUAN VINICIO</t>
  </si>
  <si>
    <t>VALENZUELA GIL MARCOS ALONSO</t>
  </si>
  <si>
    <t>ARREOLA NAJERA MARTIN ALONSO</t>
  </si>
  <si>
    <t>NAVA VALENZUELA MARIA DE LA LUZ</t>
  </si>
  <si>
    <t>HIDROGO GUTIERREZ MARIA LUISA</t>
  </si>
  <si>
    <t>ORTEGA VAZQUEZ CARLOS SAMUEL</t>
  </si>
  <si>
    <t>HIDROGO ARREOLA ALEJANDRINA</t>
  </si>
  <si>
    <t>MADERA ESPINO KARLA AHAHI</t>
  </si>
  <si>
    <t>MUNOZ TARANGO SILVIA</t>
  </si>
  <si>
    <t>PARRA BARRON ABIMAEL</t>
  </si>
  <si>
    <t>VALTIERREZ SALAZAR HILDA</t>
  </si>
  <si>
    <t>AGUILERA NAJERA JUANA</t>
  </si>
  <si>
    <t>GARCIA GOMEZ GERARDO</t>
  </si>
  <si>
    <t>PEREZ RUEDAS FRANCISCO JAVIER</t>
  </si>
  <si>
    <t>VILLA TARIN ANTONIO</t>
  </si>
  <si>
    <t>ARAIZA NAVARRO ADOLFO</t>
  </si>
  <si>
    <t>MORALES GONZALEZ ADRIAN HUMBERTO</t>
  </si>
  <si>
    <t>RETANA ONTIVEROS JOSE HERIBERTO</t>
  </si>
  <si>
    <t>VALENZUELA ALVARADO FERNANDO</t>
  </si>
  <si>
    <t>LOPEZ MARTINEZ AURELIO</t>
  </si>
  <si>
    <t>GONZALEZ REYES JESUS AMADO</t>
  </si>
  <si>
    <t>SOTO RUIZ YANETH</t>
  </si>
  <si>
    <t>AVILA ROMERO MANUEL DE JESUS</t>
  </si>
  <si>
    <t>REYES SOLIS J. ISABEL</t>
  </si>
  <si>
    <t>RODRIGUEZ GARVALENA FRANCISCO JAVIER</t>
  </si>
  <si>
    <t>SOLIS MARGARITA ELIDA</t>
  </si>
  <si>
    <t>RIVERA VILLELA ELENA</t>
  </si>
  <si>
    <t>ROMERO ESPARZA LILIA ROCIO</t>
  </si>
  <si>
    <t>CARDIEL SOTO CONNIE LISSETE</t>
  </si>
  <si>
    <t>GARCIA MORENO JOSE ASCENCION</t>
  </si>
  <si>
    <t>GALARZA MARTINEZ MARIA LIZBETH</t>
  </si>
  <si>
    <t>RUIZ MACIEL RITA</t>
  </si>
  <si>
    <t>VARGAS SOTO LUCRECIA</t>
  </si>
  <si>
    <t>CASTAÑEDA MARTINEZ MARIA VIRGINIA</t>
  </si>
  <si>
    <t>MARTINEZ MARTINEZ SUSANA CAROLINA</t>
  </si>
  <si>
    <t>NUNEZ HERRERA SANDRA</t>
  </si>
  <si>
    <t>SARELLANO SANCHEZ TOMAS</t>
  </si>
  <si>
    <t>ALVARADO GONZALEZ ROSA MARCELA</t>
  </si>
  <si>
    <t>LERMA REYES ELIDA</t>
  </si>
  <si>
    <t>RESENDIZ LARA BRENDA VIRGINIA</t>
  </si>
  <si>
    <t>LUNA RUVALCABA GLORIA MANUELA</t>
  </si>
  <si>
    <t>DELGADO MERCADO MARTHA GUADALUPE</t>
  </si>
  <si>
    <t>TELLES CONTRERAS MARIA DEL CONSUELO</t>
  </si>
  <si>
    <t>FLORES NAVARRO ALBERTO</t>
  </si>
  <si>
    <t>HERNANDEZ AVILA MARIA DE LOURDES</t>
  </si>
  <si>
    <t>ALVAREZ SANCHEZ CECILIA</t>
  </si>
  <si>
    <t>GONZALEZ RETANA JUAN FRANCISCO</t>
  </si>
  <si>
    <t>TRIANA CASTAÑEDA MARIA ELIZABETH</t>
  </si>
  <si>
    <t>MARTINEZ SAUCEDO JAQUELINE</t>
  </si>
  <si>
    <t>BAYONA RIOS PEDRO</t>
  </si>
  <si>
    <t>ALVARADO SOSA JOSE ANGEL</t>
  </si>
  <si>
    <t>EXZACARIAS CARRASCO KARINA</t>
  </si>
  <si>
    <t>PONCE QUIÑONES PAUL STEEL</t>
  </si>
  <si>
    <t>RODRIGUEZ QUIÑONES MARIA IRMA</t>
  </si>
  <si>
    <t>ZUÑIGA ALVARADO ISELA MARIA</t>
  </si>
  <si>
    <t>CANO RODRIGUEZ ATANACIO</t>
  </si>
  <si>
    <t>NERI LEON MARIA DE JESUS</t>
  </si>
  <si>
    <t>CARRILLO ROJAS ARACELI</t>
  </si>
  <si>
    <t>GONZALEZ OLAGUEZ JOSE ANTONIO</t>
  </si>
  <si>
    <t>ESTRADA GAMERO ROSA BEATRIZ</t>
  </si>
  <si>
    <t>RODRIGUREZ AGUIRRE ERNESTO</t>
  </si>
  <si>
    <t>CISNEROS FAVELA IRVING IVAN</t>
  </si>
  <si>
    <t>CABRALES VALENZUELA ADAN EMILIO</t>
  </si>
  <si>
    <t>OCHOA IBARRA CARLOS ERIK</t>
  </si>
  <si>
    <t>MERAZ CANDIA ROBERTO</t>
  </si>
  <si>
    <t>GARCIA PALACIOS LUIS ARMANDO</t>
  </si>
  <si>
    <t>GARCIA CASTRO MARIA DE LA LUZ</t>
  </si>
  <si>
    <t>BORJAS DIAZ GUILLERMO GERARDO</t>
  </si>
  <si>
    <t>MUÑOZ VALDEZ JAVIER</t>
  </si>
  <si>
    <t>TOVAR PEREZ YAIR</t>
  </si>
  <si>
    <t>HERNANDEZ CORREA DULCE CONCEPCION</t>
  </si>
  <si>
    <t>VILLA CASTILLO JORGE ABEL</t>
  </si>
  <si>
    <t>MONARREZ VASQUEZ HERIBERTO</t>
  </si>
  <si>
    <t>ALVARADO RAMIREZ MARIA DOROTEA</t>
  </si>
  <si>
    <t>CASTILLO BALDERAS JESUS</t>
  </si>
  <si>
    <t>PADILLA ESQUIVEL RENE</t>
  </si>
  <si>
    <t>GONZALEZ SIFUENTES ALMA ALICIA</t>
  </si>
  <si>
    <t>MORENO FREYRE JULIO ADRIAN</t>
  </si>
  <si>
    <t>SANDOVAL CORONA NOEL OSVALDO</t>
  </si>
  <si>
    <t>SIERRA MARTINEZ MA. DEL PILAR</t>
  </si>
  <si>
    <t>ESPARZA ESPINOZA NANCY LIZZET</t>
  </si>
  <si>
    <t>HERNANDEZ GOMEZ RENE</t>
  </si>
  <si>
    <t>NUEVO IDEAL</t>
  </si>
  <si>
    <t>SANTIAGO PAPASQUIARO</t>
  </si>
  <si>
    <t>TLAHUALILO</t>
  </si>
  <si>
    <t>MAPIMI</t>
  </si>
  <si>
    <t>SAN JUAN DEL RIO</t>
  </si>
  <si>
    <t>SUCHIL</t>
  </si>
  <si>
    <t>PUEBLO NUEVO</t>
  </si>
  <si>
    <t>CUENCAME</t>
  </si>
  <si>
    <t>OCAMPO</t>
  </si>
  <si>
    <t>CANATLAN</t>
  </si>
  <si>
    <t>PANUCO DE CORONADO</t>
  </si>
  <si>
    <t>039</t>
  </si>
  <si>
    <t>032</t>
  </si>
  <si>
    <t>036</t>
  </si>
  <si>
    <t>013</t>
  </si>
  <si>
    <t>028</t>
  </si>
  <si>
    <t>033</t>
  </si>
  <si>
    <t>038</t>
  </si>
  <si>
    <t>023</t>
  </si>
  <si>
    <t>004</t>
  </si>
  <si>
    <t>017</t>
  </si>
  <si>
    <t>001</t>
  </si>
  <si>
    <t>020</t>
  </si>
  <si>
    <t>C. DERECHOS HUMANOS S/N C.P 34195 COL. BENIGNO MONTOYA VICTORIA DE DURANGO, DGO.</t>
  </si>
  <si>
    <t>AV. RAYON 101 SUR C.P 35000  COL. CENTRO GOMEZ PALACIO, DGO.</t>
  </si>
  <si>
    <t>AV. EMILIO CARRANZA  S/N C.P 34720 LOC. IGNACIO ALLENDE GUADALUPE VICTORIA, DGO.</t>
  </si>
  <si>
    <t>C. SANTIAGO LAVÍN  260 PTE C.P 35000 ZONA CENTRO GÓMEZ PALACIO, DGO.</t>
  </si>
  <si>
    <t>PROL. CUAUHTÉMOC S/N C.P 34160 FRACC. HUIZACHE I VICTORIA DE DURANGO, DGO.</t>
  </si>
  <si>
    <t>C. REFORMA  S/N C.P 34270 COL. OLGA MARGARITA VICTORIA DE DURANGO, DGO.</t>
  </si>
  <si>
    <t>AV. BRAVO  S/N C.P 35029 COL. NUEVO REFUGIO GÓMEZ PALACIO, DGO.</t>
  </si>
  <si>
    <t>C. JOSE RAMON VALDEZ 201, C.P 34220, NUEVO IDEAL, DGO.</t>
  </si>
  <si>
    <t>CALZADA A LA NORMAL S/N C.P 34000 ZONA CENTRO VICTORIA DE DURANGO, DGO.</t>
  </si>
  <si>
    <t>DOMICILIO CONOCIDO LOCALIDAD LOS ANGELES, LERDO, DGO., CP 35181</t>
  </si>
  <si>
    <t>C. PASEO DE LAS AGUILAS S/N C.P 34199 FRACC. REAL DEL MEZQUITAL VICTORIA DE DURANGO, DGO.</t>
  </si>
  <si>
    <t>C. MAYAGOITIA 155 C.P 35026 COL. JOSÉ LÓPEZ PORTILLO GÓMEZ PALACIO, DGO.</t>
  </si>
  <si>
    <t>C. JOSE GUADALUPE LIRA S/N, C.P. 34635, COL. ALTAMIRA, SANTIAGO PAPASQUIARO, DGO.</t>
  </si>
  <si>
    <t>DONATO GUERRA Y MIGUEL HIDALGO, ZONA CENTRO, C.P. 35150, LERDO, DGO.</t>
  </si>
  <si>
    <t>C. PINO SUÁREZ 300 OTE C.P 34000 ZONA CENTRO VICTORIA DE DURANGO, DGO.</t>
  </si>
  <si>
    <t>C. 1 DE MAYO E INSURGENTES S/N C.P. 35250 COL. CENTRO, TLAHUALILO, DGO.</t>
  </si>
  <si>
    <t>CALZ. JOSÉ RAMÓN VALDEZ 601 OTE C.P 34700 COL. MI RANCHITO GUADALUPE VICTORIA, DGO.</t>
  </si>
  <si>
    <t>C. JUAN PABLO ESTRADA C.P 35020 COL. EL DORADO GÓMEZ PALACIO, DGO.</t>
  </si>
  <si>
    <t>VOLANTIN 625, BARRIO DE ANALCO, CP 34138, DURANGO, DGO.</t>
  </si>
  <si>
    <t>C. URREA S/N C.P 34000 BARRIO TIERRA BLANCA VICTORIA DE DURANGO, DGO.</t>
  </si>
  <si>
    <t>C. IGNACIO RAMÍREZ 475 C.P 35000 ZONA CENTRO GÓMEZ PALACIO, DGO.</t>
  </si>
  <si>
    <t xml:space="preserve">C. ISIDRO JUAREZ 101 C.P 34700 COL. EJIDAL LOCALIDAD GUADALUPE VICTORIA, DGO </t>
  </si>
  <si>
    <t>IGNACIO ALLENDE 101, C.P 34840, ZONA CENTRO NOMBRE DE DIOS, DGO.</t>
  </si>
  <si>
    <t>AV. 5 DE MAYO S/N C.P 34164 COL. IGNACIO ZARAGOZA VICTORIA DE DURANGO, DGO.</t>
  </si>
  <si>
    <t>5 DE FEBRERO S/N C.P. 34186 COL. DIANA LAURA, VICTORIA DE DURANGO, DGO.</t>
  </si>
  <si>
    <t xml:space="preserve">C. FELIPE ANGELES S/N C.P 34140 COL. DIVISIÓN DEL NORTE VICTORIA DE DURANGO, DGO </t>
  </si>
  <si>
    <t>AVE. DEL SOL #301, C.P. 340174 COL. LUZ Y ESPERANZA, VICTORIA DE DURANGO, DGO.</t>
  </si>
  <si>
    <t>C. TULIPANES 418 C.P 35018 FRACC. RINCONADAS HAMBURGO GÓMEZ PALACIO, DGO.</t>
  </si>
  <si>
    <t>BLVD. FRANCISCO VILLA S/N C.P 35018 COL. RINCONADA HAMBURGO GÓMEZ PALACIO, DGO.</t>
  </si>
  <si>
    <t>LUCIO CABAÑAS S/N, COL. JUAN SALAZAR C.P. 34014, VICTORIA DE DURANGO, DGO.</t>
  </si>
  <si>
    <t>C. PATRIA LIBRE S/N C.P 34188 COL. JUAN LIRA VICTORIA DE DURANGO, DGO.</t>
  </si>
  <si>
    <t>AV. VICTORIA 200, C.P 34720, LOCALIDAD IGNACIO RAMIREZ, GUADALUPE VICTORIA, DGO.</t>
  </si>
  <si>
    <t>AV. FRANCISCO I. MADERO S/N C.P 34700 COL. LOMA VERDE GUADALUPE VICTORIA, DGO.</t>
  </si>
  <si>
    <t>C. JOSÉ ANTONIO RAMÍREZ S/N C.P 34229 FRACC. FIDEL VELÁZQUEZ I VICTORIA DE DURANGO, DGO.</t>
  </si>
  <si>
    <t>AV. MORELOS 206 SUR, ZONA CENTRO, C.P. 35000, GÓMEZ PALACIO, DGO.</t>
  </si>
  <si>
    <t>C. JOSÉ CARLOS TRUJILLO 300 C.P 34190 COL. AZTECA VICTORIA DE DURANGO, DGO.</t>
  </si>
  <si>
    <t>ZAPATERO S/N C.P. 34229 FRACC. FIDEL VELAZQUEZ II, VICTORIA DE DURANGO, DGO.</t>
  </si>
  <si>
    <t>C. ARGENTINA  S/N C.P 34200 COL. ADOLFO LÓPEZ MATEOS VICTORIA DE DURANGO, DGO.</t>
  </si>
  <si>
    <t>C. JUAN ANTONIO DE ESPINOZA S/N C.P 35158 COL. CARMEN CARREÓN LERDO, DGO.</t>
  </si>
  <si>
    <t>C. RIO BALSAS 607 C.P 34120 COL. VALLE DEL SUR VICTORIA DE DURANGO, DGO.</t>
  </si>
  <si>
    <t>AV. CORONADO 52, C.P. 35150, COL. CENTRO, LERDO, DGO.</t>
  </si>
  <si>
    <t>AV. NACIONAL S/N C.P 35046 COL. FELIPE ÁNGELES GÓMEZ PALACIO, DGO.</t>
  </si>
  <si>
    <t>ACAPULCO S/N, COL LUCIO CABAÑAS, LERDO, DGO., CP 35157</t>
  </si>
  <si>
    <t>C. EUSEBIO ARREOLA 308 C.P 34020 COL. BENJAMIN MÉNDEZ VICTORIA DE DURANGO, DGO.</t>
  </si>
  <si>
    <t>HACIENDA DE SUCHIL S/N FRACC. LA HACIENDA CP 34238, VICTORIA DE DURANGO, DGO.</t>
  </si>
  <si>
    <t>C. PUERTO PRINCIPE S/N C.P 34220 FRACC. GUADALUPE VICTORIA DE DURANGO, DGO.</t>
  </si>
  <si>
    <t>MARTIRES Y LIC. VERDAD S/N, COL. CENTRO, GOMEZ PALACIO, DGO., CP 35000</t>
  </si>
  <si>
    <t>C. RICARDO CASTRO 305 C.P 34070 COL. SILVESTRE DORADOR VICTORIA DE DURANGO, DGO.</t>
  </si>
  <si>
    <t>AV. FILADELFIA 201 C.P 35010 FRACC. FILADELFIA GÓMEZ PALACIO, DGO.</t>
  </si>
  <si>
    <t>C. PASEO CENTRAL S/N C.P 35140 FRACC. URBINILLA DEL CEDRO GÓMEZ PALACIO, DGO.</t>
  </si>
  <si>
    <t xml:space="preserve">C. CUALE 116, COL. JALISCO VICTORIA DE DURANGO, DGO., C.P 34170 </t>
  </si>
  <si>
    <t>AV. HIDALGO S/N C.P. 35200 ZONA CENTRO  MAPIMI, DGO.</t>
  </si>
  <si>
    <t>C. LEONA VICARIO S/N C.P 34486 LOCALIDAD DE FRANCISCO PRIMO DE VERDAD SAN JUAN DEL RIO, DGO.</t>
  </si>
  <si>
    <t>GADOLMIO #2, COL. LUIS ECHEVERRIA C.P. 34250, VICTORIA DE DURANGO, DGO.</t>
  </si>
  <si>
    <t>C. FRANCISCO ZARCO 215 PTE, C.P. 35000, ZONA CENTRO, GOMEZ PALACIO, DGO.</t>
  </si>
  <si>
    <t>AV. CHAPALA S/N C.P 35025 COL. NOGALES GÓMEZ PALACIO, DGO.</t>
  </si>
  <si>
    <t>DOMICILIO CONOCIDO S/N C.P 35119 EJIDO SANTA CRUZ LUJÁN, GÓMEZ PALACIO, DGO.</t>
  </si>
  <si>
    <t>AV. ALLENDE 262, COL. CENTRO, GOMEZ PALACIO, DGO. C.P. 35000</t>
  </si>
  <si>
    <t>AV. CORONADO  52 NTE C.P 35150 COL. CENTRO LERDO, DGO.</t>
  </si>
  <si>
    <t>C. 1 DE MAYO 108 C.P 34130 COL. FRANCISCO VILLA VICTORIA DE DURANGO, DGO.</t>
  </si>
  <si>
    <t>C. MATAMOROS  313 C.P 35000 ZONA CENTRO GÓMEZ PALACIO, DGO.</t>
  </si>
  <si>
    <t>C. 5 DE FEBRERO 400 C.P 34070 COL. SILVESTRE DORADOR VICTORIA DE DURANGO, DGO.</t>
  </si>
  <si>
    <t>PROL. GUADALUPE 963 NTE C.P 34050 COL. MADERERA VICTORIA DE DURANGO, DGO.</t>
  </si>
  <si>
    <t>C. CUAUHTEMOC Y URREA S/N COL AMPL. SANTA ROSA, GOMEZ PALACIO, DGO. CP 35047</t>
  </si>
  <si>
    <t>C. CIENEGA 100 C.P 34090  COL. CIENEGA  VICTORIA DE DURANGO, DGO.</t>
  </si>
  <si>
    <t>FRANCISCA ESCARZAGA 301, COL. DEL MAESTRO, CP 34240, VICTORIA DE DURANGO</t>
  </si>
  <si>
    <t>AV. OLIMPO 10 COL. CESAR G. MERAZ, LERDO, DGO., C.P. 35169</t>
  </si>
  <si>
    <t>C. PANTEON 402, C.P. 34636 COL. NOGALES, SANTIAGO PAPASQUIARO, DGO.</t>
  </si>
  <si>
    <t>CALZADA LUZ GARCIA CAMPILLO S/N COL. FIDEL VELAZQUEZ, GOMEZ PALACIO, DGO. C.P. 35025</t>
  </si>
  <si>
    <t>C. EMILIO CARRANZA 72, C.P 34900, COL. EMILIANO ZAPATA, SUCHIL, DGO.</t>
  </si>
  <si>
    <t>AV. DIVISION DURANGO S/N, C.P34030, COL. 16 DE SEPTIEMBRE, VICTORIA DE DURANGO, DGO.</t>
  </si>
  <si>
    <t>C. MATAMOROS 109 C.P 34890 ZONA CENTRO VICENTE GUERRERO, DGO.</t>
  </si>
  <si>
    <t>AV. DEL TRABAJO 102, C.P 34900, ZONA CENTRO, SUCHIL, DGO.</t>
  </si>
  <si>
    <t>C. FRESNO S/N C.P. 34890 COL. CNOP, VICENTE GUERRERO, DGO.</t>
  </si>
  <si>
    <t>AV. FERROCARRIL S/N C.P. 34947 COL. MORELOS EL SALTO PUEBLO NUEVO, DGO.</t>
  </si>
  <si>
    <t>C. HÉROE DE NACOZARI 500 C.P 34020 COL. GUADALUPE  VICTORIA DE DURANGO, DGO.</t>
  </si>
  <si>
    <t>C. NINOS HEROES S/N C.P. 34043 COL. NINOS HEROES VICTORIA DE DURANGO, DGO.</t>
  </si>
  <si>
    <t>RAUL CABALLERO ESCAMILLA S/N C.P. 34227 FRACC. JARDINES DE SAN ANTONIO VICTORIA DE DURANGO, DGO.</t>
  </si>
  <si>
    <t xml:space="preserve">DOMICILIO CONOCIDO S/N C.P 35801 CONOCIDO PASAJE CUENCAME, DGO. </t>
  </si>
  <si>
    <t>C. 5 DE MAYO S/N  C.P 34304 COL. 5 DE MAYO VICTORIA DE DURANGO, DGO.</t>
  </si>
  <si>
    <t>C. RIO SANTIAGO 901 CP 34120 COL GUSTAVO DIAZ, VICTORIA DE DURANGO, DGO.</t>
  </si>
  <si>
    <t>CALLE MARTIN CARRERA S.N COLONIA INDEPENDENCIA, C.P. 35045, GOMEZ PALACIO</t>
  </si>
  <si>
    <t>C. HILARIO MORENO 199 C.P 34140 COL. LEY DE ASENTAMIENTOS HUMANOS VICTORIA DE DURANGO, DGO.</t>
  </si>
  <si>
    <t>AV. RAYÓN 101 SUR C.P 35000 ZONA CENTRO GÓMEZ PALACIO, DGO.</t>
  </si>
  <si>
    <t>AV. HIDALGO 305 N, C.P. 34700, ZONA CENTRO, GUADALUPE VICTORIA, DGO.</t>
  </si>
  <si>
    <t>FRANCISCO MARQUEZ 232 FRACC. NINOS HEROES DE CHAPULTEPEC, CP 34128, VICTORIA DE DURANGO, DGO.</t>
  </si>
  <si>
    <t>VIA LACTEA S/N FRACC. VILLAS DEL GUADIANA II CP 34224, VICTORIA DE DURANGO, DGO.</t>
  </si>
  <si>
    <t>CORONA 88, C.P 34635, COL. ALTAMIRA, SANTIAGO PAPASQUIARO, DGO.</t>
  </si>
  <si>
    <t>C. CEDRO S/N C.P 34050 COL. SANTA MARÍA VICTORIA DE DURANGO, DGO.</t>
  </si>
  <si>
    <t>C. GÉMINIS S/N C.P 35025 FRACC. MORELOS II GÓMEZ PALACIO, DGO.</t>
  </si>
  <si>
    <t>AV. MATAMOROS Y CALLE GOMEZ PALACIO S/N C.P 35150 ZONA CENTRO  LERDO, DGO.</t>
  </si>
  <si>
    <t>MAXIMO GAMIZ #91 COL. MAXIMO GAMIZ, CP 34230, VICTORIA DE DURANGO, DGO.</t>
  </si>
  <si>
    <t>BLVD. SAN ALBERTO  S/N C.P 35015 FRACC. SAN ALBERTO GÓMEZ PALACIO, DGO.</t>
  </si>
  <si>
    <t>C. JOPE S/N C.P. 35015 FRACC. SAN ALBERTO GOMEZ PALACIO, DGO.</t>
  </si>
  <si>
    <t>EBANO S/N, COL. NUEVO DURANGO 2 C.P. 34166, VICTORIA DE DURANGO, DGO.</t>
  </si>
  <si>
    <t>C. SAN MARTÍN  485 C.P 35015 FRACC. SAN ANTONIO GÓMEZ PALACIO, DGO.</t>
  </si>
  <si>
    <t>C. VITICULTORS S/N, C.P 35027, COL. CARLOS HERRERA, GOMEZ PALACIO, DGO.</t>
  </si>
  <si>
    <t>AV. GALEANA 521 CP 35800, COL. PONTE DURO, CUENCAME, DGO.</t>
  </si>
  <si>
    <t>C. DE LA RULETA S/N C.P 35049 FRACC. LA FERIA GÓMEZ PALACIO, DGO.</t>
  </si>
  <si>
    <t>BLVD. MIGUEL ALEMÁN S/N C.P 35168 COL. 5 DE MAYO LERDO, DGO.</t>
  </si>
  <si>
    <t xml:space="preserve">AV. J. AGUSTIN CASTRO 500 SUR C.P 34700 GUADALUPE VICTORIA,  DGO </t>
  </si>
  <si>
    <t xml:space="preserve">C. DOMINGO ARRIETA S/N C.P 34414 COL. REVOLUCIONARIA NUEVO IDEAL, DGO. </t>
  </si>
  <si>
    <t>C. PINO SUAREZ 300 OTE C.P 34000 ZONA CENTRO VICTORIA DE DURANGO, DGO.</t>
  </si>
  <si>
    <t xml:space="preserve">AV. ADOLFO LOPEZ MATEOS 114  C.P 35040 COL. 5 DE MAYO GOMEZ PALACIO, DGO, </t>
  </si>
  <si>
    <t>C. NINOS HEROES S/N C.P. 35381, COL. CENTRO, VILLA LAS NIEVES, OCAMPO, DGO.</t>
  </si>
  <si>
    <t xml:space="preserve">C. PROFESOR MANUEL ESTEBANÉ S/N C.P 34196 COL. 8 DE SEPTIEMBRE VICTORIA DE DURANGO, DGO. </t>
  </si>
  <si>
    <t>AV. JUAREZ S/N C.P 34720 LOCALIDAD IGNACIO RAMIREZ, GUADALUPE VICTORIA, DGO.</t>
  </si>
  <si>
    <t>C. SINALOA 320 C.P 34150 COL. IV CENTENARIO VICTORIA DE DURANGO, DGO.</t>
  </si>
  <si>
    <t>C. DALIAS C.P 35290 COL. ÁREA COMPACTA TLAHUALILO, DGO.</t>
  </si>
  <si>
    <t>AV. INDEPENDENCIA S/N C.P 35049 COL. 14 DE NOVIEMBRE GÓMEZ PALACIO, DGO.</t>
  </si>
  <si>
    <t>C. GARDENIAS S/N C.P 35290 COL. ZARAGOZA TLAHUALILO, DGO.</t>
  </si>
  <si>
    <t>6 DE MAYO S/N CP 34046 COL. MIGUEL DE LA MADRID, VICTORIA DE DURANGO, DGO.</t>
  </si>
  <si>
    <t>ANDADOR SERVICIOS PUBLICOS 107, C.P. 34220 FRACC. GUADALUE VICTORIA INFONAVIT, VICTORIA DE DURANGO, DGO.</t>
  </si>
  <si>
    <t>CALZ. GPE. VICTORIA Y M. CAMPOS S/N C.P.35164, COL. SAMANIEGO, CD. LERDO, DGO.</t>
  </si>
  <si>
    <t>AV. DEL TRABAJO 204, C.P 34900, ZONA CENTRO, SUCHIL, DGO.</t>
  </si>
  <si>
    <t>C. RÍO USUMACINTA S/N C.P.34120 COL. VALLE DEL SUR VICTORIA DE DURANGO, DGO.</t>
  </si>
  <si>
    <t>AMARANTO S/N C.P 35017, COL. SOLIDARIDAD, GOMEZ PALACIO, DGO.</t>
  </si>
  <si>
    <t>C. AMARANTO  S/N C.P 35017 COL. SOLIDARIDAD GÓMEZ PALACIO, DGO.</t>
  </si>
  <si>
    <t>REVOLUCION MEXICANA 100, COL. LUCIO CABAÑAS CP 34140, VICTORIA DE DURANGO, DGO.</t>
  </si>
  <si>
    <t>PROL. CUAUHTÉMOC  S/N C.P 35156 COL. SAN ISIDRO LERDO, DGO.</t>
  </si>
  <si>
    <t>C. NIÑOS HÉROES 100 N C.P 34855 SAN JOSÉ DE TUITÁN NOMBRE DE DIOS, DGO.</t>
  </si>
  <si>
    <t>AV. BRAVO 411 SUR, C.P 35000, ZONA CENTRO, GOMEZ PALACIO, DGO.</t>
  </si>
  <si>
    <t>PINO SUAREZ S/N, COL. HIDALGO C.P. 34310, VICTORIA DE DURANGO, DGO.</t>
  </si>
  <si>
    <t>AV. CORONADO Y CALLE LUCIO  BLANCO S/N, COL. 20 DE NOVIEMBRE, LERDO, DGO., C.P. 35155</t>
  </si>
  <si>
    <t>C. GERMÁN GEDOVIUS S/N C.P 34224 COL. EL RENACIMIENTO VICTORIA DE DURANGO, DGO.</t>
  </si>
  <si>
    <t>C. CIRCUITO PETEN 70 C.P 34170 FRACC. HUIZACHE I VICTORIA DE DURANGO, DGO.</t>
  </si>
  <si>
    <t>C. 20 DE NOVIEMBRE 300, COL. LA MAGDALENA, NUEVO IDEAL, DGO., C.P. 34416</t>
  </si>
  <si>
    <t>C. DURAZNO S/N C.P 34453 FRACC. LOS MANZANOS CANATLAN,DGO.</t>
  </si>
  <si>
    <t>C.FLOR DE DALIA Y CLAVEL, C.P. 34646, COL. C.N.O.P., SANTIAGO PAPASQUIARO, DGO.</t>
  </si>
  <si>
    <t>CALLE 15 S/N COL. MIGUEL MEZA C.P. 34783, FRANCISCO I MADERO, PÁNUCO DE CORONADO, DURANGO.</t>
  </si>
  <si>
    <t>C. VICTORIA 245 NTE C.P 34000 ZONA CENTRO VICTORIA DE DURANGO, DGO.</t>
  </si>
  <si>
    <t>C. AQUILES SERDAN 703 C.P.34000 ZONA CENTRO, VICTORIA DE DURANGO, DGO.</t>
  </si>
  <si>
    <t>C. GÓMEZ PALACIO 1700 PTE C.P 34000 ZONA CENTRO VICTORIA DE DURANGO, DGO.</t>
  </si>
  <si>
    <t>C. PREDIO CANOAS S/N C.P.34000 ZONA CENTRO, VICTORIA DE DURANGO, DGO.</t>
  </si>
  <si>
    <t>C. VOLANTIN 625 C.P 34138 BARRIO DE ANALCO VICTORIA DE DURANGO, DGO.</t>
  </si>
  <si>
    <t>PROL. PINO SUÁREZ  2306 OTE C.P 34270 COL. HIPÓDROMO VICTORIA DE DURANGO, DGO.</t>
  </si>
  <si>
    <t>C. MOLINO DEL REY 101 C.P. 34150 COL. JUAN DE LA BARRERA VICTORIA DE DURANGO, DGO.</t>
  </si>
  <si>
    <t>AV. UNIVERSIDAD 225 C.P 34138 BARRIO DE ANALCO VICTORIA DE DURANGO, DGO.</t>
  </si>
  <si>
    <t>C. PALOMA 101 C.P 34000 ZONA CENTRO VICTORIA DE DURANGO, DGO.</t>
  </si>
  <si>
    <t>C. ANTONIO NORMAN FUENTES Y AVENIDA 20 DE NOVIEMBRE S/N C.P 34000 ZONA CENTRO VICTORIA DE DURANGO, DGO.</t>
  </si>
  <si>
    <t>BLVD. DOMINGO ARRIETA 200 C.P 34170  COL. EL REFUGIO  VICTORIA DE DURANGO, DGO.</t>
  </si>
  <si>
    <t>CASTAÑEDA 600, C.P 34000, ZONA CENTRO, VICTORIA DE DURANGO, DGO.</t>
  </si>
  <si>
    <t>RINCON DE LIRIOS S/N COL. RINCON DE LAS FLORES CP 34236, VICTORIA DE DURANGO, DGO.</t>
  </si>
  <si>
    <t>C. JUAREZ 503 SUR C.P 34000 ZONA CENTRO VICTORIA DE DURANGO, DGO.</t>
  </si>
  <si>
    <t>C. AQUILES SERDÁN 934 PTE C.P 34000 ZONA CENTRO VICTORIA DE DURANGO, DGO.</t>
  </si>
  <si>
    <t>C. BACA ORTÍZ 300 C.P 34000 ZONA CENTRO, VICTORIA DE DURANGO, DGO.</t>
  </si>
  <si>
    <t>C. ANTONIO NORMAN FUENTES S/N C.P 34000 ZONA CENTRO VICTORIA DE DURANGO, DGO.</t>
  </si>
  <si>
    <t>C. REPÚBLICA DE URUGUAY 17 C.P 34210 COL. FRANCISCO ZARCO VICTORIA DE DURANGO, DGO.</t>
  </si>
  <si>
    <t>C. RUBÉN JARAMILLO 103 C.P 34145 COL. LEY DE ASENTAMIENTOS HUMANOS VICTORIA DE DURANGO, DGO.</t>
  </si>
  <si>
    <t>AV. DE LA ROSA S/N COL. EL FOCE GÓMEZ PALACIO, DGO. C.P. 35068</t>
  </si>
  <si>
    <t>FRANCISCO GONZALES DE LA VEGA 316, COL. PICACHOS, CP 34130, DURANGO, DGO.</t>
  </si>
  <si>
    <t>C. ZAPATILLA 200 C.P 34160 FRACC. JARDINES DE DURANGO VICTORIA DE DURANGO, DGO.</t>
  </si>
  <si>
    <t>C. JOSÉ MARÍA MORELOS 260 SUR C.P 35000 ZONA CENTRO GÓMEZ PALACIO, DGO.</t>
  </si>
  <si>
    <t>C. JOSÉ MARIA MORELOS 260 SUR C.P 35000 COL. CENTRO GÓMEZ PALACIO, DGO.</t>
  </si>
  <si>
    <t>BLVD. PRIMO DE VERDAD S/N COL. ARROYO SECO CP 34147, VICTORIA DE DURANGO, DGO.</t>
  </si>
  <si>
    <t>C. LITIO  200 C.P 34250 COL. LUIS ECHEVERRÍA VICTORIA DE DURANGO, DGO.</t>
  </si>
  <si>
    <t>C. ELECTRICISTA S/N C.P. 34229 FRACC. FIDEL VELAZQUEZ I VICTORIA DE DURANGO, DGO.</t>
  </si>
  <si>
    <t>AV. DEL GUADIANA S/N, FRACC. VILLAS DEL GUADIANA CP 34224, VICTORIA DE DURANGO, DGO.</t>
  </si>
  <si>
    <t>AV. CORONADO  52 NTE C.P 35150 ZONA CENTRO LERDO, DGO.</t>
  </si>
  <si>
    <t>C. PREDIO CANOAS S/N C.P 34000 ZONA CENTRO VICTORIA DE DURANGO, DGO.</t>
  </si>
  <si>
    <t>C. LÁZARO CÁRDENAS 102 C.P 34108 COL. LUIS ÁNGEL TEJADA ESPINO VICTORIA DE DURANGO, DGO.</t>
  </si>
  <si>
    <t>C. XICOTENCATL S/N C.P 34170 FRACC. LOS FUENTES VICTORIA DE DURANGO, DGO.</t>
  </si>
  <si>
    <t>C. GENERAL MANUEL GAMBOA 400 C.P 34180 COL. DOMINGO ARRIETA VICTORIA DE DURANGO, DGO.</t>
  </si>
  <si>
    <t>C. INGENIEROS ELECTRICOS 510 C.P 34010 COL. HÉCTOR MAYAGOITIA VICTORIA DE DURANGO, DGO.</t>
  </si>
  <si>
    <t>C. LITIO 200 C.P 34250 COL. LUIS ECHEVERRÍA VICTORIA DE DURANGO, DGO.</t>
  </si>
  <si>
    <t>C. SAN JUAN DE GUADALUPE S/N C.P 34206 COL. JOSÉ ANGEL LEAL VICTORIA DE DURANGO, DGO.</t>
  </si>
  <si>
    <t>C. MEXIQUILLO S/N C.P 34224 FRACC. VILLAS DEL GUADIANA VI VICTORIA DE DURANGO, DGO.</t>
  </si>
  <si>
    <t>C. INDEPENDENCIA 725 NTE C.P 34000 ZONA CENTRO VICTORIA DE DURANGO, DGO.</t>
  </si>
  <si>
    <t>C. AQUILES SERDÁN S/N C.P.34280 COL. J GUADALUPE RODRÍGUEZ VICTORIA DE DURANGO, DGO.</t>
  </si>
  <si>
    <t>C. IGNACIO DE LA LLAVE 305 OTE C.P 35000 ZONA CENTRO GÓMEZ PALACIO, DGO.</t>
  </si>
  <si>
    <t>LAGO MICHIGAN 320 C.P. 34208, FRACC. SANTA AMELIA, DURANGO, DGO.</t>
  </si>
  <si>
    <t>C. COSTA RICA S/N C.P.34019 COL. LÁZARO CÁRDENAS VICTORIA DE DURANGO, DGO.</t>
  </si>
  <si>
    <t>AV. MINA 1201 NTE., ZONA CENTRO, GOMEZ PALACIO, DGO., CP 35000</t>
  </si>
  <si>
    <t xml:space="preserve">C. DAVID LICEAGA S/N C.P 34130 FRACC. SAN IGNACIO VICTORIA DE DURANGO, DGO </t>
  </si>
  <si>
    <t xml:space="preserve">C.RAUL MADERO S/NFRACC. FRANCISCO I MADERO VICTORIA DE DURANGO, DGO.,  C.P 34150 </t>
  </si>
  <si>
    <t>AV. VICENTE GUERRERO S/N C.P 34130 COL. INSURGENTES VICTORIA DE DURANGO, DGO.</t>
  </si>
  <si>
    <t>CARLOS SANTA MARIA S/N, COL. LAS PALMAS C.P. 34010, VICTORIA DE DURANGO, DGO.</t>
  </si>
  <si>
    <t>PRIV. ABASOLO S/N, C.P. 34490  ZONA CENTRO, VICENTE GUERRERO, DGO.</t>
  </si>
  <si>
    <t>RICARDO FLORES MAGON 401, COL ARTURO GAMIZ, C.P. 34218, VICTORIA DE DURANGO</t>
  </si>
  <si>
    <t>C. NOGAL S/N C.P 34050 COL. SANTA MARÍA VICTORIA DE DURANGO, DGO.</t>
  </si>
  <si>
    <t>JAIME NUNO 331, COL. DEL VALLE CP 34130, VICTORIA DE DURANGO, DGO.</t>
  </si>
  <si>
    <t>AV. TAGARETE 320, COL, PROFORMEX, SANTIAGO PAPASQUIARO, DGO. CP 34638</t>
  </si>
  <si>
    <t>C. SOLEDAD ALVAREZ 302, C.P 34451, CANATLAN, DGO.</t>
  </si>
  <si>
    <t>SANTA ELENA S/N, SAN CARLOS CP 34168, DURANGO, DGO.</t>
  </si>
  <si>
    <t>AV. TIERRA Y LIBERTAD 803 C.P 34409, COL. EJIDAL, CANATLAN, DGO.</t>
  </si>
  <si>
    <t>MARCASITA S/N, FRACC. JOYAS DEL VALLE, CP 34237, VICTORIA DE DURANGO</t>
  </si>
  <si>
    <t>C. PLAYA LARGA C.P 34260 FRACC. LAS PLAYAS VICTORIA DE DURANGO, DGO.</t>
  </si>
  <si>
    <t>TOMAS URBINA 111 COL VILLA DE GUADALUPE, CP 34040, DURANGO, DGO.</t>
  </si>
  <si>
    <t>ENTIDAD:       DURANGO</t>
  </si>
  <si>
    <t>ENTIDAD:     DURANGO</t>
  </si>
  <si>
    <t>10EJN0535X</t>
  </si>
  <si>
    <t>J.N. BLANCA NIEVES</t>
  </si>
  <si>
    <t>CERVANTES ORTEGA ROMUALDA MARCELA</t>
  </si>
  <si>
    <t>VALLE GRANDE S/N 34162 VALLE DEL MEZQUITAL II, VICTORIA DE DURANGO, DGO.</t>
  </si>
  <si>
    <t>10DPR0037R</t>
  </si>
  <si>
    <t>JASSO LOPEZ JUAN CARLOS</t>
  </si>
  <si>
    <t>10EPR0420M</t>
  </si>
  <si>
    <t>DR CARLOS SANTA MARIA</t>
  </si>
  <si>
    <t>VALLE DE LOS ANDES S/N, 34162 VALLE DEL MEZQUITAL II, VICTORIA DE DURANGO</t>
  </si>
  <si>
    <t>GURROLA HERRERA MARIA TERESA</t>
  </si>
  <si>
    <t>0001</t>
  </si>
  <si>
    <t>0500</t>
  </si>
  <si>
    <t>0042</t>
  </si>
  <si>
    <t>0009</t>
  </si>
  <si>
    <t>0003</t>
  </si>
  <si>
    <t>0064</t>
  </si>
  <si>
    <t>0068</t>
  </si>
  <si>
    <t>0018</t>
  </si>
  <si>
    <t>TLAHUALILO DE ZARAGOZA</t>
  </si>
  <si>
    <t>10DPR1411M</t>
  </si>
  <si>
    <t>JESUS AGUSTIN CASTRO T.V.</t>
  </si>
  <si>
    <t>CASTOR MUNOZ ALVARO</t>
  </si>
  <si>
    <t>DIANA LAURA RIOJAS DE COLOSIO</t>
  </si>
  <si>
    <t>10DST0019N</t>
  </si>
  <si>
    <t>ESCUELA SECUNDARIA TECNICA No. 19</t>
  </si>
  <si>
    <t>J. FIDENCIO REYES VENEGAS</t>
  </si>
  <si>
    <t>CALLE GENERAL VICENTE GUERRERO S/N COLONIA INSURGENTES CP 34130 VICTORIA DURANGO, DGO.</t>
  </si>
  <si>
    <t>10EES0003T</t>
  </si>
  <si>
    <t>ESCUELA SECUNDARIA LIC. MIGUEL GONZALEZ AVELAR</t>
  </si>
  <si>
    <t>LIDIA GARCIA BARRON</t>
  </si>
  <si>
    <t>VICTOIA DE DURANGO</t>
  </si>
  <si>
    <t>CALLE CADETE MARQUEZ S/N FRACC. BENIJO JUAREZ C.P 34167, VICTORIA DE DURANGO, DGO.</t>
  </si>
  <si>
    <t>10DES0005S</t>
  </si>
  <si>
    <t>10DES0008P</t>
  </si>
  <si>
    <t>BENITO JUÁREZ</t>
  </si>
  <si>
    <t>10DES0012B</t>
  </si>
  <si>
    <t>JOSÉ VASCONCELOS</t>
  </si>
  <si>
    <t>10DES0020K</t>
  </si>
  <si>
    <t>MELQUIADES CAMPOS ESQUIVEL</t>
  </si>
  <si>
    <t>10DES0026E</t>
  </si>
  <si>
    <t>HÉROES ANÓNIMOS</t>
  </si>
  <si>
    <t>10DES0030R</t>
  </si>
  <si>
    <t>10DES0033O</t>
  </si>
  <si>
    <t>JOSÉ GUADALUPE RODRÍGUEZ FAVELA</t>
  </si>
  <si>
    <t>10DES0034N</t>
  </si>
  <si>
    <t>IGNACIO COMONFORT</t>
  </si>
  <si>
    <t>10DES0035M</t>
  </si>
  <si>
    <t>RAFAEL RAMÍREZ CASTAÑEDA</t>
  </si>
  <si>
    <t>10DES0045T</t>
  </si>
  <si>
    <t>BICENTENARIO DE LA INDEPENDENCIA</t>
  </si>
  <si>
    <t>10DST0005K</t>
  </si>
  <si>
    <t>10DST0006J</t>
  </si>
  <si>
    <t>10DST0015R</t>
  </si>
  <si>
    <t>FCO. JAVIER MINA</t>
  </si>
  <si>
    <t>10DST0026X</t>
  </si>
  <si>
    <t>E.S.T. #26</t>
  </si>
  <si>
    <t>10DST0049H</t>
  </si>
  <si>
    <t>EMILIANO ZAPATA</t>
  </si>
  <si>
    <t>10DST0052V</t>
  </si>
  <si>
    <t>JOSÉ SANTOS VALDÉS</t>
  </si>
  <si>
    <t>10DST0054T</t>
  </si>
  <si>
    <t>ISAAC NEWTON</t>
  </si>
  <si>
    <t>10DST0055S</t>
  </si>
  <si>
    <t xml:space="preserve">ISIDRO GARCÍA BALDERAS </t>
  </si>
  <si>
    <t>10DST0068W</t>
  </si>
  <si>
    <t>E.S.T. #68 "JAIME TORRES BODET"</t>
  </si>
  <si>
    <t>10DST0077D</t>
  </si>
  <si>
    <t>OCTAVIO PAZ</t>
  </si>
  <si>
    <t>10DST0078C</t>
  </si>
  <si>
    <t>TEODORO AGUILAR BERMEA</t>
  </si>
  <si>
    <t>10DST0085M</t>
  </si>
  <si>
    <t>10EES0001V</t>
  </si>
  <si>
    <t>INSTITUTO 18 DE MARZO</t>
  </si>
  <si>
    <t>10EES0019U</t>
  </si>
  <si>
    <t>10EES0051C</t>
  </si>
  <si>
    <t>MA. DOLORES TORRES GONZÁLEZ</t>
  </si>
  <si>
    <t>10EES0052B</t>
  </si>
  <si>
    <t>SANTIAGO LAVÍN CUADRA</t>
  </si>
  <si>
    <t>10EES0071Q</t>
  </si>
  <si>
    <t>CASTILLO COMPEÁN JOSUÉ CRUZ</t>
  </si>
  <si>
    <t>BLVD. MIGUEL ALEMÁN S/N , COL. CENTRO, C.P.  35150, LERDO, DGO.</t>
  </si>
  <si>
    <t>ORTÍZ RODRÍGUEZ NORMA ABDELALY</t>
  </si>
  <si>
    <t>JUÁREZ</t>
  </si>
  <si>
    <t>0057</t>
  </si>
  <si>
    <t>JUÁREZ E ITURBIDE S/N , COL. CENTRO, C.P.  35180, LERDO, DGO.</t>
  </si>
  <si>
    <t>GÓMEZ LÓPEZ SANDRA GUADALUPE</t>
  </si>
  <si>
    <t>GÓMEZ PALACIO</t>
  </si>
  <si>
    <t>S/N , COL. TORREMOLINOS, C.P.  35049, GÓMEZ PALACIO, DGO.</t>
  </si>
  <si>
    <t>ROSADO MOO VIOLETA DEL ALBA</t>
  </si>
  <si>
    <t>C. MELQUIADES CAMPOS S/N , COL. AMPL. LAS PALMAS, C.P.  35168, LERDO, DGO.</t>
  </si>
  <si>
    <t>VILLA ESTALA ZEÑÓN</t>
  </si>
  <si>
    <t>EMILIANO ZAPATA S/N , COL. NUEVA SANTA ROSA, C.P.  35047, GÓMEZ PALACIO, DGO.</t>
  </si>
  <si>
    <t>CONTRERAS TORRES ROBERTO CARLOS</t>
  </si>
  <si>
    <t>ARTURO MARTÍNEZ ADAME</t>
  </si>
  <si>
    <t>0033</t>
  </si>
  <si>
    <t>EJ. ARTURO MARTÍNEZ ADAME, DGO. , COL. SIN NOMBRE, C.P.  35112, GÓMEZ PALACIO, DGO.</t>
  </si>
  <si>
    <t>RIOSBLANCO RÍOS ROCÍO GUADALUPE</t>
  </si>
  <si>
    <t>CUENCAMÉ</t>
  </si>
  <si>
    <t>VELARDEÑA</t>
  </si>
  <si>
    <t>0074</t>
  </si>
  <si>
    <t>CARR. A VELARDEÑA S/N , DOM. CONOCIDO, C.P.  35816, CUENCAMÉ, DGO.</t>
  </si>
  <si>
    <t>ALEMÁN SOSA CARLOS</t>
  </si>
  <si>
    <t>CARR. TORREÓN-VILLA JUÁREZ KM. 2 , COL. ALVARO OBREGÓN, C.P.  35181, LERDO, DGO.</t>
  </si>
  <si>
    <t>MENDOZA CASTAÑEDA MA. DE LOURDES</t>
  </si>
  <si>
    <t>BLVD. MIGUEL ALEMÁN Y GÓMEZ FARÍAS , COL. CONSTITUYENTES, C.P.  35158, LERDO, DGO.</t>
  </si>
  <si>
    <t>BONILLA LIZALDE HÉCTOR MARIO</t>
  </si>
  <si>
    <t>CALLE DE LA TORMENTA SIN NÚMERO, FRACCIONAMIENTO RESIDENCIAL EL CAMPANARIO, C.P.  35020, GÓMEZ PALACIO, DGO.</t>
  </si>
  <si>
    <t>RODRÍGUEZ DÁVILA MARIO ANTONIO</t>
  </si>
  <si>
    <t>LA LOMA</t>
  </si>
  <si>
    <t>0023</t>
  </si>
  <si>
    <t>EXHACIENDA SIN NÚMERO , VILLA LA LOMA , C.P.  35190, LERDO, DGO.</t>
  </si>
  <si>
    <t>CARRILLO LICERIO GUSTAVO</t>
  </si>
  <si>
    <t>NAZAS</t>
  </si>
  <si>
    <t>015</t>
  </si>
  <si>
    <t>PASO NACIONAL</t>
  </si>
  <si>
    <t>0019</t>
  </si>
  <si>
    <t>CARR. A LÁZARO CÁRDENAS S/N , PASO NACIONAL, C.P.  35703, NAZAS, DGO.</t>
  </si>
  <si>
    <t>HERNÁNDEZ BARRERA FRANCISCO</t>
  </si>
  <si>
    <t>MAPIMÍ</t>
  </si>
  <si>
    <t>BERMEJILLO</t>
  </si>
  <si>
    <t>0014</t>
  </si>
  <si>
    <t>PROL. VICENTE GUERRERO S/N , BERMEJILLO, C.P.  35230, MAPIMÍ, DGO.</t>
  </si>
  <si>
    <t>ALDABA LUJÁN LEOPOLDO IVÁN</t>
  </si>
  <si>
    <t>BLVD. JUSTINO SÁNCHEZ MADARIAGA No. 342 , COL. EL DORADO, C.P.  35029, GÓMEZ PALACIO, DGO.</t>
  </si>
  <si>
    <t>MONSIVÁIS CORREA CARLOS EMMANUEL</t>
  </si>
  <si>
    <t>SAN RAMÓN</t>
  </si>
  <si>
    <t>0141</t>
  </si>
  <si>
    <t>CARRETERA LA TORREÑA S/N , EJIDO SAN RAMÓN, C.P.  35144, GÓMEZ PALACIO , DGO.</t>
  </si>
  <si>
    <t>GONZÁLEZ HERNÁNDEZ METSTLI</t>
  </si>
  <si>
    <t>AV. TECNOLÓGICA S/N , COL. SAN ISIDRO, C.P.  35156, LERDO, DGO.</t>
  </si>
  <si>
    <t>NAVARRETE HERRERA MARÍA GABRIELA</t>
  </si>
  <si>
    <t>C. SOR JUANA INÉS DE LA CRUZ S/N , COL. FOVISSSTE, C.P.  35067, GÓMEZ PALACIO, DGO.</t>
  </si>
  <si>
    <t>RAMÍREZ DEL TORO ISMAEL</t>
  </si>
  <si>
    <t>DINAMITA</t>
  </si>
  <si>
    <t>0058</t>
  </si>
  <si>
    <t>CALLE SIN NOMBRE/S NÚMERO, DOM. CONOCIDO, C.P.  35106, GÓMEZ PALACIO, DGO.</t>
  </si>
  <si>
    <t>GONZÁLEZ HERRERA ROSANA</t>
  </si>
  <si>
    <t>BLVD. REBOLLO ACOSTA S/N , COL. MAYAGOITIA, C.P.  35066, GÓMEZ PALACIO , DGO.</t>
  </si>
  <si>
    <t>GALINDO CASILLAS JOSÉ LUIS</t>
  </si>
  <si>
    <t>AV. JUSTINO SÁNCHEZ MADARIAGA S/N ENTRE CALLE 30 Y 32 , COL. FIDEL VELÁZQUEZ, C.P.  35025, GÓMEZ PALACIO, DGO.</t>
  </si>
  <si>
    <t>ALDABA LUJÁN ILIANA CARMELUS</t>
  </si>
  <si>
    <t>OCTAVA S/N , COL. LOS ÁLAMOS, C.P.  35020, GÓMEZ PALACIO, DGO.</t>
  </si>
  <si>
    <t>BETANCOURT MARTÍNEZ HEIDI JANETH</t>
  </si>
  <si>
    <t>AV. VICENTE YÁÑEZ PINZÓN , COL. AMPL. SAN ANTONIO, C.P.  35015, GÓMEZ PALACIO, DGO.</t>
  </si>
  <si>
    <t>OROZCO RODRÍGUEZ JESÚS</t>
  </si>
  <si>
    <t>TERRENOS DE LA ANTIGUA CASA REDONDA S/N  , COL. FELIPE CARRILLO PUERTO, C.P.  35010, GÓMEZ PALACIO, DGO.</t>
  </si>
  <si>
    <t>TORRES DÍAZ FRANCISCO JOEL</t>
  </si>
  <si>
    <t>CALLE JUAN JOSÉ ARREOLA S/N  , COL. OCTAVIANO RENDÓN ARCE, C.P.  35015, GÓMEZ PALACIO, DGO.</t>
  </si>
  <si>
    <t>MARTÍNEZ MARTÍNEZ ERNESTO ALBERTO</t>
  </si>
  <si>
    <t>BLVD. MIGUEL ALEMÁN SIN NÚMERO  , COL. CENTRO, C.P.  35070, GÓMEZ PALACIO , DGO.</t>
  </si>
  <si>
    <t>GARDEA MONTEJANO GABRIEL</t>
  </si>
  <si>
    <t>AV. PASIONARIA S/N , COL. SANTA ROSALIA, C.P.  35044, GÓMEZ PALACIO, DGO.</t>
  </si>
  <si>
    <t>HERNÁNDEZ SIFUENTES JULIETA DEL CARMEN</t>
  </si>
  <si>
    <t>C. DEL EJIDO S/N  , COL. VILLA JARDÍN, C.P.  36168, LERDO, DGO.</t>
  </si>
  <si>
    <t>ENTIDAD: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</si>
</sst>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name val="Montserrat"/>
    </font>
    <font>
      <b/>
      <sz val="20"/>
      <name val="Montserrat"/>
    </font>
    <font>
      <sz val="12"/>
      <name val="Montserrat"/>
    </font>
    <font>
      <b/>
      <sz val="26"/>
      <color rgb="FFFF0000"/>
      <name val="Montserrat"/>
    </font>
    <font>
      <b/>
      <sz val="16"/>
      <name val="Montserrat"/>
    </font>
    <font>
      <sz val="20"/>
      <name val="Montserrat"/>
    </font>
    <font>
      <sz val="20"/>
      <color theme="1"/>
      <name val="Montserrat"/>
    </font>
    <font>
      <sz val="16"/>
      <name val="Montserrat"/>
    </font>
    <font>
      <sz val="8"/>
      <name val="Calibri"/>
      <family val="2"/>
      <scheme val="minor"/>
    </font>
    <font>
      <sz val="26"/>
      <name val="Montserrat"/>
    </font>
    <font>
      <b/>
      <sz val="14"/>
      <name val="Montserrat"/>
    </font>
    <font>
      <b/>
      <sz val="22"/>
      <color rgb="FFFF0000"/>
      <name val="Montserrat"/>
    </font>
    <font>
      <sz val="11"/>
      <color rgb="FF000000"/>
      <name val="Calibri"/>
      <family val="2"/>
      <scheme val="minor"/>
    </font>
    <font>
      <b/>
      <sz val="16"/>
      <color rgb="FFFF0000"/>
      <name val="Montserrat"/>
    </font>
    <font>
      <b/>
      <sz val="11"/>
      <name val="Montserrat"/>
    </font>
    <font>
      <sz val="14"/>
      <name val="Montserrat"/>
    </font>
    <font>
      <b/>
      <sz val="11"/>
      <color theme="0"/>
      <name val="Montserrat"/>
    </font>
    <font>
      <sz val="14"/>
      <color theme="1"/>
      <name val="Montserrat"/>
    </font>
    <font>
      <b/>
      <sz val="14"/>
      <color rgb="FFFF0000"/>
      <name val="Montserrat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8"/>
      <name val="Montserrat"/>
    </font>
    <font>
      <b/>
      <sz val="18"/>
      <name val="Montserrat"/>
    </font>
    <font>
      <b/>
      <sz val="28"/>
      <color rgb="FFFF0000"/>
      <name val="Montserrat"/>
    </font>
    <font>
      <b/>
      <sz val="24"/>
      <color theme="0"/>
      <name val="Montserrat"/>
    </font>
    <font>
      <b/>
      <sz val="11"/>
      <color rgb="FF842345"/>
      <name val="Arial"/>
      <family val="2"/>
    </font>
    <font>
      <b/>
      <sz val="12"/>
      <color theme="0"/>
      <name val="Montserrat"/>
    </font>
    <font>
      <b/>
      <sz val="14"/>
      <color theme="1" tint="4.9989318521683403E-2"/>
      <name val="Montserrat"/>
    </font>
    <font>
      <b/>
      <sz val="16"/>
      <color rgb="FF842345"/>
      <name val="Montserrat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4"/>
      <color theme="1"/>
      <name val="Montserrat"/>
    </font>
    <font>
      <b/>
      <sz val="24"/>
      <name val="Montserrat"/>
    </font>
    <font>
      <b/>
      <sz val="18"/>
      <color theme="1"/>
      <name val="Montserrat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265B4D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842345"/>
        <bgColor indexed="64"/>
      </patternFill>
    </fill>
    <fill>
      <patternFill patternType="solid">
        <fgColor rgb="FFEEF8F5"/>
        <bgColor indexed="64"/>
      </patternFill>
    </fill>
    <fill>
      <patternFill patternType="solid">
        <fgColor rgb="FFF8F7F1"/>
        <bgColor indexed="64"/>
      </patternFill>
    </fill>
    <fill>
      <patternFill patternType="solid">
        <fgColor rgb="FF005335"/>
        <bgColor indexed="64"/>
      </patternFill>
    </fill>
    <fill>
      <patternFill patternType="solid">
        <fgColor rgb="FF2D6356"/>
        <bgColor indexed="64"/>
      </patternFill>
    </fill>
    <fill>
      <patternFill patternType="solid">
        <fgColor rgb="FFDECAA2"/>
        <bgColor indexed="64"/>
      </patternFill>
    </fill>
    <fill>
      <patternFill patternType="solid">
        <fgColor rgb="FFF5E7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9" fillId="0" borderId="0" xfId="0" applyFont="1"/>
    <xf numFmtId="3" fontId="20" fillId="0" borderId="0" xfId="0" applyNumberFormat="1" applyFont="1" applyProtection="1">
      <protection locked="0"/>
    </xf>
    <xf numFmtId="3" fontId="18" fillId="0" borderId="0" xfId="0" applyNumberFormat="1" applyFont="1" applyAlignment="1" applyProtection="1">
      <alignment vertical="top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8" xfId="0" quotePrefix="1" applyFont="1" applyBorder="1" applyAlignment="1" applyProtection="1">
      <alignment horizontal="center" vertical="center" wrapText="1"/>
      <protection locked="0"/>
    </xf>
    <xf numFmtId="3" fontId="21" fillId="0" borderId="8" xfId="0" applyNumberFormat="1" applyFont="1" applyBorder="1" applyAlignment="1" applyProtection="1">
      <alignment horizontal="center" vertical="center" wrapText="1"/>
      <protection locked="0"/>
    </xf>
    <xf numFmtId="0" fontId="22" fillId="0" borderId="8" xfId="0" applyFont="1" applyBorder="1"/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quotePrefix="1" applyFont="1" applyBorder="1" applyAlignment="1" applyProtection="1">
      <alignment horizontal="center" vertical="center" wrapText="1"/>
      <protection locked="0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3" fontId="23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23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 applyProtection="1">
      <alignment horizontal="left" vertical="top" wrapText="1"/>
      <protection locked="0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3" fontId="23" fillId="0" borderId="23" xfId="0" quotePrefix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8" fillId="8" borderId="8" xfId="0" applyFont="1" applyFill="1" applyBorder="1" applyAlignment="1" applyProtection="1">
      <alignment horizontal="center" vertical="center" wrapText="1"/>
      <protection locked="0"/>
    </xf>
    <xf numFmtId="3" fontId="23" fillId="8" borderId="1" xfId="0" quotePrefix="1" applyNumberFormat="1" applyFont="1" applyFill="1" applyBorder="1" applyAlignment="1" applyProtection="1">
      <alignment horizontal="center" vertical="center" wrapText="1"/>
      <protection locked="0"/>
    </xf>
    <xf numFmtId="3" fontId="23" fillId="8" borderId="8" xfId="0" quotePrefix="1" applyNumberFormat="1" applyFont="1" applyFill="1" applyBorder="1" applyAlignment="1" applyProtection="1">
      <alignment horizontal="center" vertical="center" wrapText="1"/>
      <protection locked="0"/>
    </xf>
    <xf numFmtId="3" fontId="28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 applyProtection="1">
      <alignment vertical="top" wrapText="1"/>
      <protection locked="0"/>
    </xf>
    <xf numFmtId="3" fontId="18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1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3" fontId="31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8" xfId="0" applyFont="1" applyFill="1" applyBorder="1" applyAlignment="1" applyProtection="1">
      <alignment horizontal="center" vertical="center" wrapText="1"/>
      <protection locked="0"/>
    </xf>
    <xf numFmtId="49" fontId="21" fillId="0" borderId="8" xfId="0" quotePrefix="1" applyNumberFormat="1" applyFont="1" applyBorder="1" applyAlignment="1" applyProtection="1">
      <alignment horizontal="center" vertical="center" wrapText="1"/>
      <protection locked="0"/>
    </xf>
    <xf numFmtId="49" fontId="21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32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33" fillId="0" borderId="8" xfId="0" applyNumberFormat="1" applyFont="1" applyBorder="1" applyAlignment="1" applyProtection="1">
      <alignment horizontal="center" vertical="center" wrapText="1"/>
      <protection locked="0"/>
    </xf>
    <xf numFmtId="3" fontId="32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33" fillId="0" borderId="1" xfId="0" applyNumberFormat="1" applyFont="1" applyBorder="1" applyAlignment="1" applyProtection="1">
      <alignment horizontal="center" vertical="center" wrapText="1"/>
      <protection locked="0"/>
    </xf>
    <xf numFmtId="3" fontId="32" fillId="0" borderId="23" xfId="0" quotePrefix="1" applyNumberFormat="1" applyFont="1" applyBorder="1" applyAlignment="1" applyProtection="1">
      <alignment horizontal="center" vertical="center" wrapText="1"/>
      <protection locked="0"/>
    </xf>
    <xf numFmtId="0" fontId="28" fillId="8" borderId="27" xfId="0" applyFont="1" applyFill="1" applyBorder="1" applyAlignment="1" applyProtection="1">
      <alignment horizontal="center" vertical="center" wrapText="1"/>
      <protection locked="0"/>
    </xf>
    <xf numFmtId="3" fontId="33" fillId="0" borderId="23" xfId="0" applyNumberFormat="1" applyFont="1" applyBorder="1" applyAlignment="1" applyProtection="1">
      <alignment horizontal="center" vertical="center" wrapText="1"/>
      <protection locked="0"/>
    </xf>
    <xf numFmtId="3" fontId="32" fillId="0" borderId="27" xfId="0" quotePrefix="1" applyNumberFormat="1" applyFont="1" applyBorder="1" applyAlignment="1" applyProtection="1">
      <alignment horizontal="center" vertical="center" wrapText="1"/>
      <protection locked="0"/>
    </xf>
    <xf numFmtId="3" fontId="23" fillId="0" borderId="27" xfId="0" quotePrefix="1" applyNumberFormat="1" applyFont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14" fontId="34" fillId="0" borderId="2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12" fillId="13" borderId="10" xfId="0" applyNumberFormat="1" applyFont="1" applyFill="1" applyBorder="1" applyAlignment="1" applyProtection="1">
      <alignment horizontal="center" vertical="center"/>
      <protection locked="0"/>
    </xf>
    <xf numFmtId="3" fontId="12" fillId="13" borderId="11" xfId="0" applyNumberFormat="1" applyFont="1" applyFill="1" applyBorder="1" applyAlignment="1" applyProtection="1">
      <alignment horizontal="center" vertical="center"/>
      <protection locked="0"/>
    </xf>
    <xf numFmtId="3" fontId="12" fillId="13" borderId="12" xfId="0" applyNumberFormat="1" applyFont="1" applyFill="1" applyBorder="1" applyAlignment="1" applyProtection="1">
      <alignment horizontal="center" vertical="center"/>
      <protection locked="0"/>
    </xf>
    <xf numFmtId="3" fontId="12" fillId="13" borderId="13" xfId="0" applyNumberFormat="1" applyFont="1" applyFill="1" applyBorder="1" applyAlignment="1" applyProtection="1">
      <alignment horizontal="center" vertical="center"/>
      <protection locked="0"/>
    </xf>
    <xf numFmtId="3" fontId="12" fillId="13" borderId="14" xfId="0" applyNumberFormat="1" applyFont="1" applyFill="1" applyBorder="1" applyAlignment="1" applyProtection="1">
      <alignment horizontal="center" vertical="center"/>
      <protection locked="0"/>
    </xf>
    <xf numFmtId="3" fontId="12" fillId="13" borderId="15" xfId="0" applyNumberFormat="1" applyFont="1" applyFill="1" applyBorder="1" applyAlignment="1" applyProtection="1">
      <alignment horizontal="center" vertical="center"/>
      <protection locked="0"/>
    </xf>
    <xf numFmtId="0" fontId="16" fillId="12" borderId="16" xfId="0" applyFont="1" applyFill="1" applyBorder="1" applyAlignment="1">
      <alignment horizontal="center" vertical="center"/>
    </xf>
    <xf numFmtId="0" fontId="16" fillId="12" borderId="18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29" fillId="11" borderId="16" xfId="0" applyFont="1" applyFill="1" applyBorder="1" applyAlignment="1">
      <alignment horizontal="center" vertical="center"/>
    </xf>
    <xf numFmtId="0" fontId="29" fillId="11" borderId="18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/>
    </xf>
    <xf numFmtId="3" fontId="17" fillId="0" borderId="0" xfId="0" applyNumberFormat="1" applyFont="1" applyAlignment="1" applyProtection="1">
      <alignment horizontal="left" vertical="top" wrapText="1"/>
      <protection locked="0"/>
    </xf>
    <xf numFmtId="3" fontId="18" fillId="5" borderId="2" xfId="0" applyNumberFormat="1" applyFont="1" applyFill="1" applyBorder="1" applyAlignment="1" applyProtection="1">
      <alignment horizontal="center" vertical="top" wrapText="1"/>
      <protection locked="0"/>
    </xf>
    <xf numFmtId="3" fontId="18" fillId="5" borderId="19" xfId="0" applyNumberFormat="1" applyFont="1" applyFill="1" applyBorder="1" applyAlignment="1" applyProtection="1">
      <alignment horizontal="center" vertical="top" wrapText="1"/>
      <protection locked="0"/>
    </xf>
    <xf numFmtId="3" fontId="18" fillId="5" borderId="3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9" fillId="11" borderId="16" xfId="0" applyFont="1" applyFill="1" applyBorder="1" applyAlignment="1">
      <alignment horizontal="center" vertical="center" wrapText="1"/>
    </xf>
    <xf numFmtId="0" fontId="29" fillId="11" borderId="18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29" fillId="10" borderId="16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/>
    </xf>
    <xf numFmtId="3" fontId="18" fillId="5" borderId="21" xfId="0" applyNumberFormat="1" applyFont="1" applyFill="1" applyBorder="1" applyAlignment="1" applyProtection="1">
      <alignment horizontal="center" vertical="top" wrapText="1"/>
      <protection locked="0"/>
    </xf>
    <xf numFmtId="3" fontId="18" fillId="5" borderId="0" xfId="0" applyNumberFormat="1" applyFont="1" applyFill="1" applyAlignment="1" applyProtection="1">
      <alignment horizontal="center" vertical="top" wrapText="1"/>
      <protection locked="0"/>
    </xf>
    <xf numFmtId="0" fontId="27" fillId="7" borderId="25" xfId="0" applyFont="1" applyFill="1" applyBorder="1" applyAlignment="1" applyProtection="1">
      <alignment horizontal="center" vertical="center" wrapText="1"/>
      <protection locked="0"/>
    </xf>
    <xf numFmtId="0" fontId="27" fillId="7" borderId="2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30" fillId="13" borderId="9" xfId="0" applyNumberFormat="1" applyFont="1" applyFill="1" applyBorder="1" applyAlignment="1" applyProtection="1">
      <alignment horizontal="center" vertical="center"/>
      <protection locked="0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16" xfId="0" applyFont="1" applyFill="1" applyBorder="1" applyAlignment="1">
      <alignment horizontal="center" vertical="center"/>
    </xf>
    <xf numFmtId="14" fontId="36" fillId="0" borderId="2" xfId="0" applyNumberFormat="1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F8F5"/>
      <color rgb="FF842345"/>
      <color rgb="FFF5E7D7"/>
      <color rgb="FFFDF9F5"/>
      <color rgb="FFEDD5B9"/>
      <color rgb="FFDECAA2"/>
      <color rgb="FFF2EFE5"/>
      <color rgb="FF2D6356"/>
      <color rgb="FFDFC9A2"/>
      <color rgb="FF005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934811</xdr:colOff>
      <xdr:row>0</xdr:row>
      <xdr:rowOff>0</xdr:rowOff>
    </xdr:from>
    <xdr:to>
      <xdr:col>6</xdr:col>
      <xdr:colOff>883913</xdr:colOff>
      <xdr:row>3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F183A6C-D83A-4870-B3B8-BC41B84BF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886" y="0"/>
          <a:ext cx="2131687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1008590</xdr:colOff>
      <xdr:row>0</xdr:row>
      <xdr:rowOff>302697</xdr:rowOff>
    </xdr:from>
    <xdr:to>
      <xdr:col>5</xdr:col>
      <xdr:colOff>47498</xdr:colOff>
      <xdr:row>3</xdr:row>
      <xdr:rowOff>203830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70BDC8A-BE91-4D76-8441-42E84DDC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153" y="302697"/>
          <a:ext cx="3801408" cy="996508"/>
        </a:xfrm>
        <a:prstGeom prst="rect">
          <a:avLst/>
        </a:prstGeom>
      </xdr:spPr>
    </xdr:pic>
    <xdr:clientData/>
  </xdr:twoCellAnchor>
  <xdr:twoCellAnchor>
    <xdr:from>
      <xdr:col>0</xdr:col>
      <xdr:colOff>210948</xdr:colOff>
      <xdr:row>58</xdr:row>
      <xdr:rowOff>60230</xdr:rowOff>
    </xdr:from>
    <xdr:to>
      <xdr:col>7</xdr:col>
      <xdr:colOff>952500</xdr:colOff>
      <xdr:row>83</xdr:row>
      <xdr:rowOff>38100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CC29BE0D-CEB0-41DA-BBCC-84D96C9C5997}"/>
            </a:ext>
          </a:extLst>
        </xdr:cNvPr>
        <xdr:cNvSpPr txBox="1"/>
      </xdr:nvSpPr>
      <xdr:spPr>
        <a:xfrm>
          <a:off x="210948" y="29956030"/>
          <a:ext cx="11053952" cy="537537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</a:t>
          </a:r>
          <a:b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</a:br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2800" b="1">
            <a:effectLst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228600</xdr:colOff>
      <xdr:row>58</xdr:row>
      <xdr:rowOff>82643</xdr:rowOff>
    </xdr:from>
    <xdr:to>
      <xdr:col>14</xdr:col>
      <xdr:colOff>309562</xdr:colOff>
      <xdr:row>83</xdr:row>
      <xdr:rowOff>114300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xmlns="" id="{EC9A487A-EF79-40F3-86A7-3A7B965B3B28}"/>
            </a:ext>
          </a:extLst>
        </xdr:cNvPr>
        <xdr:cNvSpPr txBox="1"/>
      </xdr:nvSpPr>
      <xdr:spPr>
        <a:xfrm>
          <a:off x="12077700" y="29978443"/>
          <a:ext cx="10685462" cy="542915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</a:t>
          </a:r>
        </a:p>
        <a:p>
          <a:pPr algn="ctr" rtl="0"/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2800" b="1">
            <a:effectLst/>
          </a:endParaRPr>
        </a:p>
        <a:p>
          <a:pPr algn="ctr"/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1102380</xdr:colOff>
      <xdr:row>58</xdr:row>
      <xdr:rowOff>97770</xdr:rowOff>
    </xdr:from>
    <xdr:to>
      <xdr:col>27</xdr:col>
      <xdr:colOff>304800</xdr:colOff>
      <xdr:row>83</xdr:row>
      <xdr:rowOff>139700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xmlns="" id="{04877564-A187-4EC2-BF1A-88A7086D11B0}"/>
            </a:ext>
          </a:extLst>
        </xdr:cNvPr>
        <xdr:cNvSpPr txBox="1"/>
      </xdr:nvSpPr>
      <xdr:spPr>
        <a:xfrm>
          <a:off x="23555980" y="29993570"/>
          <a:ext cx="10492720" cy="54394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</a:t>
          </a:r>
        </a:p>
        <a:p>
          <a:pPr algn="ctr" rtl="0"/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2800" b="1">
            <a:effectLst/>
          </a:endParaRPr>
        </a:p>
        <a:p>
          <a:pPr algn="ctr" rtl="0"/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2800" b="1">
            <a:effectLst/>
          </a:endParaRPr>
        </a:p>
        <a:p>
          <a:pPr algn="ctr" rtl="0"/>
          <a:r>
            <a:rPr lang="es-MX" sz="1800" b="1" i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endParaRPr lang="es-MX" sz="1800" b="1">
            <a:effectLst/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30</xdr:col>
      <xdr:colOff>655320</xdr:colOff>
      <xdr:row>2</xdr:row>
      <xdr:rowOff>68580</xdr:rowOff>
    </xdr:from>
    <xdr:to>
      <xdr:col>34</xdr:col>
      <xdr:colOff>406942</xdr:colOff>
      <xdr:row>5</xdr:row>
      <xdr:rowOff>176261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D232EA4-6530-4F1A-9963-E9A05D42B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36278820" y="822960"/>
          <a:ext cx="5230402" cy="1090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1751631</xdr:colOff>
      <xdr:row>0</xdr:row>
      <xdr:rowOff>186790</xdr:rowOff>
    </xdr:from>
    <xdr:to>
      <xdr:col>9</xdr:col>
      <xdr:colOff>610517</xdr:colOff>
      <xdr:row>2</xdr:row>
      <xdr:rowOff>449232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573BD7B1-DAC3-43AA-8DA4-D0BE3D3F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1231" y="186790"/>
          <a:ext cx="2115723" cy="1373692"/>
        </a:xfrm>
        <a:prstGeom prst="rect">
          <a:avLst/>
        </a:prstGeom>
      </xdr:spPr>
    </xdr:pic>
    <xdr:clientData/>
  </xdr:twoCellAnchor>
  <xdr:twoCellAnchor editAs="oneCell">
    <xdr:from>
      <xdr:col>1</xdr:col>
      <xdr:colOff>716362</xdr:colOff>
      <xdr:row>1</xdr:row>
      <xdr:rowOff>106150</xdr:rowOff>
    </xdr:from>
    <xdr:to>
      <xdr:col>4</xdr:col>
      <xdr:colOff>577105</xdr:colOff>
      <xdr:row>2</xdr:row>
      <xdr:rowOff>302745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BC4CD46-4B37-4783-9700-10B4EABC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38" y="610415"/>
          <a:ext cx="3475293" cy="891173"/>
        </a:xfrm>
        <a:prstGeom prst="rect">
          <a:avLst/>
        </a:prstGeom>
      </xdr:spPr>
    </xdr:pic>
    <xdr:clientData/>
  </xdr:twoCellAnchor>
  <xdr:twoCellAnchor>
    <xdr:from>
      <xdr:col>1</xdr:col>
      <xdr:colOff>12050</xdr:colOff>
      <xdr:row>225</xdr:row>
      <xdr:rowOff>97464</xdr:rowOff>
    </xdr:from>
    <xdr:to>
      <xdr:col>11</xdr:col>
      <xdr:colOff>1244599</xdr:colOff>
      <xdr:row>250</xdr:row>
      <xdr:rowOff>97970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FD262498-4942-4031-8F53-002A3F6BF36C}"/>
            </a:ext>
          </a:extLst>
        </xdr:cNvPr>
        <xdr:cNvSpPr txBox="1"/>
      </xdr:nvSpPr>
      <xdr:spPr>
        <a:xfrm>
          <a:off x="382164" y="117336607"/>
          <a:ext cx="12825835" cy="544336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4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</a:t>
          </a:r>
        </a:p>
        <a:p>
          <a:pPr algn="ctr" rtl="0" eaLnBrk="1" fontAlgn="auto" latinLnBrk="0" hangingPunct="1"/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2400">
            <a:effectLst/>
          </a:endParaRPr>
        </a:p>
      </xdr:txBody>
    </xdr:sp>
    <xdr:clientData/>
  </xdr:twoCellAnchor>
  <xdr:twoCellAnchor>
    <xdr:from>
      <xdr:col>11</xdr:col>
      <xdr:colOff>2336800</xdr:colOff>
      <xdr:row>225</xdr:row>
      <xdr:rowOff>82515</xdr:rowOff>
    </xdr:from>
    <xdr:to>
      <xdr:col>25</xdr:col>
      <xdr:colOff>228600</xdr:colOff>
      <xdr:row>249</xdr:row>
      <xdr:rowOff>217713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B6098A86-0692-4DB7-B5D7-EC13D0528CC3}"/>
            </a:ext>
          </a:extLst>
        </xdr:cNvPr>
        <xdr:cNvSpPr txBox="1"/>
      </xdr:nvSpPr>
      <xdr:spPr>
        <a:xfrm>
          <a:off x="14300200" y="117321658"/>
          <a:ext cx="11977914" cy="53603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</a:t>
          </a:r>
        </a:p>
        <a:p>
          <a:pPr algn="ctr" rtl="0"/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2400" b="1">
            <a:effectLst/>
          </a:endParaRPr>
        </a:p>
        <a:p>
          <a:pPr algn="ctr"/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2400" b="1">
            <a:effectLst/>
          </a:endParaRPr>
        </a:p>
      </xdr:txBody>
    </xdr:sp>
    <xdr:clientData/>
  </xdr:twoCellAnchor>
  <xdr:twoCellAnchor>
    <xdr:from>
      <xdr:col>27</xdr:col>
      <xdr:colOff>0</xdr:colOff>
      <xdr:row>225</xdr:row>
      <xdr:rowOff>87828</xdr:rowOff>
    </xdr:from>
    <xdr:to>
      <xdr:col>43</xdr:col>
      <xdr:colOff>190500</xdr:colOff>
      <xdr:row>249</xdr:row>
      <xdr:rowOff>174171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xmlns="" id="{9786BAEB-4598-4022-A2D2-2482AAB1613B}"/>
            </a:ext>
          </a:extLst>
        </xdr:cNvPr>
        <xdr:cNvSpPr txBox="1"/>
      </xdr:nvSpPr>
      <xdr:spPr>
        <a:xfrm>
          <a:off x="27279600" y="116178528"/>
          <a:ext cx="12573000" cy="55727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8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</a:t>
          </a: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</a:t>
          </a:r>
          <a:b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_Dr. Rolando Cruz García</a:t>
          </a:r>
          <a:endParaRPr lang="es-MX" sz="2400" b="1">
            <a:effectLst/>
          </a:endParaRPr>
        </a:p>
        <a:p>
          <a:pPr algn="ctr" rtl="0"/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2400" b="1">
            <a:effectLst/>
          </a:endParaRPr>
        </a:p>
      </xdr:txBody>
    </xdr:sp>
    <xdr:clientData/>
  </xdr:twoCellAnchor>
  <xdr:twoCellAnchor editAs="oneCell">
    <xdr:from>
      <xdr:col>53</xdr:col>
      <xdr:colOff>551793</xdr:colOff>
      <xdr:row>1</xdr:row>
      <xdr:rowOff>201449</xdr:rowOff>
    </xdr:from>
    <xdr:to>
      <xdr:col>59</xdr:col>
      <xdr:colOff>935007</xdr:colOff>
      <xdr:row>3</xdr:row>
      <xdr:rowOff>232980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50B3B82-5106-47F3-8CF5-150165895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46806069" y="700690"/>
          <a:ext cx="6216455" cy="1296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1271602</xdr:colOff>
      <xdr:row>0</xdr:row>
      <xdr:rowOff>314665</xdr:rowOff>
    </xdr:from>
    <xdr:to>
      <xdr:col>4</xdr:col>
      <xdr:colOff>1757475</xdr:colOff>
      <xdr:row>4</xdr:row>
      <xdr:rowOff>101064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B18A58-00E7-46DD-85F9-6E07A5C44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3316" y="314665"/>
          <a:ext cx="2162273" cy="1441028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200892</xdr:colOff>
      <xdr:row>1</xdr:row>
      <xdr:rowOff>218209</xdr:rowOff>
    </xdr:from>
    <xdr:to>
      <xdr:col>2</xdr:col>
      <xdr:colOff>2427675</xdr:colOff>
      <xdr:row>4</xdr:row>
      <xdr:rowOff>104118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F936699-2F4C-4545-95ED-34DEFDA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785" y="721673"/>
          <a:ext cx="4118176" cy="1042516"/>
        </a:xfrm>
        <a:prstGeom prst="rect">
          <a:avLst/>
        </a:prstGeom>
      </xdr:spPr>
    </xdr:pic>
    <xdr:clientData/>
  </xdr:twoCellAnchor>
  <xdr:twoCellAnchor>
    <xdr:from>
      <xdr:col>0</xdr:col>
      <xdr:colOff>588198</xdr:colOff>
      <xdr:row>55</xdr:row>
      <xdr:rowOff>10205</xdr:rowOff>
    </xdr:from>
    <xdr:to>
      <xdr:col>7</xdr:col>
      <xdr:colOff>838200</xdr:colOff>
      <xdr:row>86</xdr:row>
      <xdr:rowOff>50800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xmlns="" id="{C0AD6D74-9112-4020-A4F6-22649F1127F5}"/>
            </a:ext>
          </a:extLst>
        </xdr:cNvPr>
        <xdr:cNvSpPr txBox="1"/>
      </xdr:nvSpPr>
      <xdr:spPr>
        <a:xfrm>
          <a:off x="588198" y="29982205"/>
          <a:ext cx="15363002" cy="633979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C.P. Shantal Margarita Briones Arreola</a:t>
          </a:r>
          <a:b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Responsable Administrativo del PRONI</a:t>
          </a:r>
          <a:endParaRPr kumimoji="0" lang="es-MX" sz="2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1803400</xdr:colOff>
      <xdr:row>55</xdr:row>
      <xdr:rowOff>11863</xdr:rowOff>
    </xdr:from>
    <xdr:to>
      <xdr:col>15</xdr:col>
      <xdr:colOff>711200</xdr:colOff>
      <xdr:row>86</xdr:row>
      <xdr:rowOff>50800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5A805A86-8DAC-4440-B369-6EB411C3B8B4}"/>
            </a:ext>
          </a:extLst>
        </xdr:cNvPr>
        <xdr:cNvSpPr txBox="1"/>
      </xdr:nvSpPr>
      <xdr:spPr>
        <a:xfrm>
          <a:off x="16916400" y="29983863"/>
          <a:ext cx="14198600" cy="633813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</a:t>
          </a:r>
          <a:br>
            <a:rPr lang="es-MX" sz="28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</a:b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Wlfrano García Salas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Coordinador Local del PRONI</a:t>
          </a:r>
        </a:p>
        <a:p>
          <a:pPr algn="ctr" rtl="0">
            <a:defRPr sz="1000"/>
          </a:pPr>
          <a:endParaRPr lang="es-MX" sz="10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16</xdr:col>
      <xdr:colOff>330200</xdr:colOff>
      <xdr:row>55</xdr:row>
      <xdr:rowOff>48244</xdr:rowOff>
    </xdr:from>
    <xdr:to>
      <xdr:col>33</xdr:col>
      <xdr:colOff>330200</xdr:colOff>
      <xdr:row>86</xdr:row>
      <xdr:rowOff>76200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xmlns="" id="{2942ADA5-5E19-4E1A-AFF1-71A88917B260}"/>
            </a:ext>
          </a:extLst>
        </xdr:cNvPr>
        <xdr:cNvSpPr txBox="1"/>
      </xdr:nvSpPr>
      <xdr:spPr>
        <a:xfrm>
          <a:off x="32232600" y="30020244"/>
          <a:ext cx="14097000" cy="63271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8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8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Dr. Rolando Cruz García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Subsecretario de Servicios Educativos</a:t>
          </a:r>
        </a:p>
        <a:p>
          <a:pPr algn="ctr" rtl="0"/>
          <a:r>
            <a:rPr lang="es-MX" sz="2800" b="1" i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endParaRPr lang="es-MX" sz="2800">
            <a:effectLst/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42</xdr:col>
      <xdr:colOff>797864</xdr:colOff>
      <xdr:row>1</xdr:row>
      <xdr:rowOff>338666</xdr:rowOff>
    </xdr:from>
    <xdr:to>
      <xdr:col>46</xdr:col>
      <xdr:colOff>237066</xdr:colOff>
      <xdr:row>4</xdr:row>
      <xdr:rowOff>279400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0F1A1EF-2283-A818-249F-B2E4C6D4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52317531" y="838199"/>
          <a:ext cx="5230402" cy="1083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NI%2020/AppData/Local/Microsoft/Windows/INetCache/Content.MSO/Copia%20de%20BD_ESCUELAS_PRONI_2024_ANEXO_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2" name="Tabla2" displayName="Tabla2" ref="B3:B5" totalsRowShown="0">
  <autoFilter ref="B3:B5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8E5D"/>
    <pageSetUpPr fitToPage="1"/>
  </sheetPr>
  <dimension ref="A1:AI57"/>
  <sheetViews>
    <sheetView showGridLines="0" tabSelected="1" showWhiteSpace="0" zoomScale="60" zoomScaleNormal="60" zoomScaleSheetLayoutView="40" workbookViewId="0">
      <selection activeCell="B13" sqref="B13"/>
    </sheetView>
  </sheetViews>
  <sheetFormatPr baseColWidth="10" defaultColWidth="13.7109375" defaultRowHeight="14.25"/>
  <cols>
    <col min="1" max="1" width="4.7109375" style="1" bestFit="1" customWidth="1"/>
    <col min="2" max="2" width="18.5703125" style="1" customWidth="1"/>
    <col min="3" max="3" width="23.85546875" style="1" customWidth="1"/>
    <col min="4" max="4" width="15" style="1" customWidth="1"/>
    <col min="5" max="5" width="13.85546875" style="1" customWidth="1"/>
    <col min="6" max="6" width="18.7109375" style="1" customWidth="1"/>
    <col min="7" max="7" width="37" style="1" customWidth="1"/>
    <col min="8" max="8" width="22.28515625" style="1" customWidth="1"/>
    <col min="9" max="9" width="14.85546875" style="1" customWidth="1"/>
    <col min="10" max="10" width="18.5703125" style="1" customWidth="1"/>
    <col min="11" max="11" width="14.28515625" style="1" customWidth="1"/>
    <col min="12" max="12" width="63.7109375" style="1" customWidth="1"/>
    <col min="13" max="16" width="21.7109375" style="1" customWidth="1"/>
    <col min="17" max="17" width="23.140625" style="1" customWidth="1"/>
    <col min="18" max="18" width="9" style="1" customWidth="1"/>
    <col min="19" max="19" width="9.7109375" style="1" customWidth="1"/>
    <col min="20" max="20" width="14.7109375" style="1" customWidth="1"/>
    <col min="21" max="21" width="11" style="1" customWidth="1"/>
    <col min="22" max="23" width="7.7109375" style="1" customWidth="1"/>
    <col min="24" max="24" width="11.7109375" style="1" customWidth="1"/>
    <col min="25" max="26" width="7.7109375" style="1" customWidth="1"/>
    <col min="27" max="27" width="11.85546875" style="1" customWidth="1"/>
    <col min="28" max="29" width="7.7109375" style="1" customWidth="1"/>
    <col min="30" max="30" width="11.7109375" style="1" customWidth="1"/>
    <col min="31" max="31" width="20.140625" style="1" customWidth="1"/>
    <col min="32" max="32" width="23.42578125" style="1" customWidth="1"/>
    <col min="33" max="33" width="17.85546875" style="1" customWidth="1"/>
    <col min="34" max="34" width="18.42578125" style="1" customWidth="1"/>
    <col min="35" max="35" width="19.140625" style="1" customWidth="1"/>
    <col min="36" max="16384" width="13.7109375" style="1"/>
  </cols>
  <sheetData>
    <row r="1" spans="1:35" s="6" customFormat="1" ht="25.5">
      <c r="B1" s="7"/>
      <c r="C1" s="7"/>
      <c r="D1" s="7"/>
      <c r="E1" s="7"/>
      <c r="F1" s="7"/>
      <c r="G1" s="7"/>
      <c r="H1" s="7"/>
      <c r="I1" s="7"/>
      <c r="J1" s="7"/>
      <c r="K1" s="7"/>
      <c r="R1" s="7"/>
      <c r="V1" s="8"/>
      <c r="W1" s="8"/>
      <c r="X1" s="8"/>
      <c r="Y1" s="8"/>
      <c r="Z1" s="8"/>
      <c r="AA1" s="8"/>
      <c r="AB1" s="8"/>
      <c r="AC1" s="8"/>
    </row>
    <row r="2" spans="1:35" s="6" customFormat="1" ht="29.25" customHeight="1">
      <c r="B2" s="50"/>
      <c r="C2" s="50"/>
      <c r="D2" s="50"/>
      <c r="E2" s="50"/>
      <c r="F2" s="50"/>
      <c r="G2" s="50"/>
      <c r="H2" s="50"/>
      <c r="I2" s="88" t="s">
        <v>0</v>
      </c>
      <c r="J2" s="88"/>
      <c r="K2" s="88"/>
      <c r="L2" s="88"/>
      <c r="M2" s="88"/>
      <c r="N2" s="88"/>
      <c r="O2" s="88"/>
      <c r="P2" s="88"/>
      <c r="Q2" s="88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5" s="6" customFormat="1" ht="27" customHeight="1">
      <c r="B3" s="50"/>
      <c r="C3" s="50"/>
      <c r="D3" s="50"/>
      <c r="E3" s="50"/>
      <c r="F3" s="50"/>
      <c r="G3" s="50"/>
      <c r="H3" s="50"/>
      <c r="I3" s="88" t="s">
        <v>7</v>
      </c>
      <c r="J3" s="88"/>
      <c r="K3" s="88"/>
      <c r="L3" s="88"/>
      <c r="M3" s="88"/>
      <c r="N3" s="88"/>
      <c r="O3" s="88"/>
      <c r="P3" s="88"/>
      <c r="Q3" s="88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5" s="6" customFormat="1" ht="25.5" customHeight="1">
      <c r="B4" s="50"/>
      <c r="C4" s="50"/>
      <c r="D4" s="50"/>
      <c r="E4" s="50"/>
      <c r="F4" s="50"/>
      <c r="G4" s="50"/>
      <c r="H4" s="50"/>
      <c r="I4" s="88" t="s">
        <v>9</v>
      </c>
      <c r="J4" s="88"/>
      <c r="K4" s="88"/>
      <c r="L4" s="88"/>
      <c r="M4" s="88"/>
      <c r="N4" s="88"/>
      <c r="O4" s="88"/>
      <c r="P4" s="88"/>
      <c r="Q4" s="88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35" s="6" customFormat="1" ht="25.5" customHeight="1">
      <c r="B5" s="7"/>
      <c r="C5" s="7"/>
      <c r="D5" s="7"/>
      <c r="E5" s="7"/>
      <c r="F5" s="7"/>
      <c r="G5" s="7"/>
      <c r="H5" s="7"/>
      <c r="I5" s="112" t="s">
        <v>49</v>
      </c>
      <c r="J5" s="112"/>
      <c r="K5" s="112"/>
      <c r="L5" s="112"/>
      <c r="M5" s="112"/>
      <c r="N5" s="112"/>
      <c r="O5" s="112"/>
      <c r="P5" s="112"/>
      <c r="Q5" s="112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5" s="6" customFormat="1" ht="24.75" customHeight="1">
      <c r="B6" s="7"/>
      <c r="C6" s="7"/>
      <c r="D6" s="7"/>
      <c r="E6" s="7"/>
      <c r="F6" s="7"/>
      <c r="G6" s="7"/>
      <c r="H6" s="7"/>
      <c r="I6" s="112" t="s">
        <v>999</v>
      </c>
      <c r="J6" s="112"/>
      <c r="K6" s="112"/>
      <c r="L6" s="112"/>
      <c r="M6" s="112"/>
      <c r="N6" s="112"/>
      <c r="O6" s="112"/>
      <c r="P6" s="112"/>
      <c r="Q6" s="112"/>
      <c r="R6" s="47"/>
      <c r="S6" s="47"/>
      <c r="T6" s="47"/>
      <c r="U6" s="47"/>
      <c r="V6" s="47"/>
      <c r="X6" s="52"/>
      <c r="Y6" s="52"/>
      <c r="Z6" s="52"/>
    </row>
    <row r="7" spans="1:35" ht="43.15" customHeight="1" thickBot="1">
      <c r="A7" s="2"/>
      <c r="B7" s="3"/>
      <c r="C7" s="3"/>
      <c r="D7" s="57"/>
      <c r="E7" s="3"/>
      <c r="F7" s="3"/>
      <c r="G7" s="3"/>
      <c r="H7" s="3"/>
      <c r="I7" s="3"/>
      <c r="J7" s="3"/>
      <c r="K7" s="3"/>
      <c r="L7" s="3"/>
      <c r="M7" s="3"/>
      <c r="N7" s="3"/>
      <c r="Z7" s="52"/>
      <c r="AA7" s="52"/>
      <c r="AB7" s="52"/>
      <c r="AC7" s="52"/>
      <c r="AD7" s="52"/>
      <c r="AE7" s="76"/>
      <c r="AF7" s="76"/>
      <c r="AG7" s="76"/>
      <c r="AH7" s="76"/>
      <c r="AI7" s="76"/>
    </row>
    <row r="8" spans="1:35" ht="25.15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AE8" s="86" t="s">
        <v>31</v>
      </c>
      <c r="AF8" s="87"/>
      <c r="AG8" s="83">
        <v>45587</v>
      </c>
      <c r="AH8" s="84"/>
      <c r="AI8" s="85"/>
    </row>
    <row r="9" spans="1:35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"/>
      <c r="P9" s="3"/>
      <c r="Q9" s="3"/>
    </row>
    <row r="10" spans="1:35" ht="15" customHeight="1" thickBo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35" ht="42" customHeight="1" thickTop="1" thickBot="1">
      <c r="A11" s="96" t="s">
        <v>45</v>
      </c>
      <c r="B11" s="97"/>
      <c r="C11" s="97"/>
      <c r="D11" s="97"/>
      <c r="E11" s="97"/>
      <c r="F11" s="97"/>
      <c r="G11" s="97"/>
      <c r="H11" s="96" t="s">
        <v>78</v>
      </c>
      <c r="I11" s="97"/>
      <c r="J11" s="97"/>
      <c r="K11" s="97"/>
      <c r="L11" s="98"/>
      <c r="M11" s="96" t="s">
        <v>79</v>
      </c>
      <c r="N11" s="97"/>
      <c r="O11" s="97"/>
      <c r="P11" s="97"/>
      <c r="Q11" s="97"/>
      <c r="R11" s="105" t="s">
        <v>21</v>
      </c>
      <c r="S11" s="106"/>
      <c r="T11" s="106"/>
      <c r="U11" s="107"/>
      <c r="V11" s="113" t="s">
        <v>75</v>
      </c>
      <c r="W11" s="114"/>
      <c r="X11" s="114"/>
      <c r="Y11" s="114"/>
      <c r="Z11" s="114"/>
      <c r="AA11" s="114"/>
      <c r="AB11" s="114"/>
      <c r="AC11" s="114"/>
      <c r="AD11" s="114"/>
      <c r="AE11" s="77" t="s">
        <v>84</v>
      </c>
      <c r="AF11" s="78"/>
      <c r="AG11" s="78"/>
      <c r="AH11" s="78"/>
      <c r="AI11" s="79"/>
    </row>
    <row r="12" spans="1:35" ht="57" customHeight="1" thickTop="1" thickBot="1">
      <c r="A12" s="99"/>
      <c r="B12" s="100"/>
      <c r="C12" s="100"/>
      <c r="D12" s="100"/>
      <c r="E12" s="100"/>
      <c r="F12" s="100"/>
      <c r="G12" s="100"/>
      <c r="H12" s="99"/>
      <c r="I12" s="100"/>
      <c r="J12" s="100"/>
      <c r="K12" s="100"/>
      <c r="L12" s="101"/>
      <c r="M12" s="99"/>
      <c r="N12" s="100"/>
      <c r="O12" s="100"/>
      <c r="P12" s="100"/>
      <c r="Q12" s="100"/>
      <c r="R12" s="102" t="s">
        <v>11</v>
      </c>
      <c r="S12" s="103"/>
      <c r="T12" s="103"/>
      <c r="U12" s="104"/>
      <c r="V12" s="80" t="s">
        <v>22</v>
      </c>
      <c r="W12" s="81"/>
      <c r="X12" s="81"/>
      <c r="Y12" s="80" t="s">
        <v>43</v>
      </c>
      <c r="Z12" s="81"/>
      <c r="AA12" s="81"/>
      <c r="AB12" s="80" t="s">
        <v>59</v>
      </c>
      <c r="AC12" s="81"/>
      <c r="AD12" s="81"/>
      <c r="AE12" s="80" t="s">
        <v>85</v>
      </c>
      <c r="AF12" s="81"/>
      <c r="AG12" s="81"/>
      <c r="AH12" s="82"/>
      <c r="AI12" s="55" t="s">
        <v>86</v>
      </c>
    </row>
    <row r="13" spans="1:35" ht="111" customHeight="1" thickTop="1" thickBot="1">
      <c r="A13" s="44" t="s">
        <v>25</v>
      </c>
      <c r="B13" s="44" t="s">
        <v>2</v>
      </c>
      <c r="C13" s="44" t="s">
        <v>47</v>
      </c>
      <c r="D13" s="44" t="s">
        <v>34</v>
      </c>
      <c r="E13" s="44" t="s">
        <v>48</v>
      </c>
      <c r="F13" s="44" t="s">
        <v>10</v>
      </c>
      <c r="G13" s="44" t="s">
        <v>60</v>
      </c>
      <c r="H13" s="44" t="s">
        <v>3</v>
      </c>
      <c r="I13" s="44" t="s">
        <v>52</v>
      </c>
      <c r="J13" s="44" t="s">
        <v>95</v>
      </c>
      <c r="K13" s="44" t="s">
        <v>96</v>
      </c>
      <c r="L13" s="44" t="s">
        <v>44</v>
      </c>
      <c r="M13" s="44" t="s">
        <v>83</v>
      </c>
      <c r="N13" s="44" t="s">
        <v>82</v>
      </c>
      <c r="O13" s="44" t="s">
        <v>74</v>
      </c>
      <c r="P13" s="44" t="s">
        <v>97</v>
      </c>
      <c r="Q13" s="44" t="s">
        <v>80</v>
      </c>
      <c r="R13" s="44" t="s">
        <v>12</v>
      </c>
      <c r="S13" s="44" t="s">
        <v>13</v>
      </c>
      <c r="T13" s="44" t="s">
        <v>6</v>
      </c>
      <c r="U13" s="44" t="s">
        <v>14</v>
      </c>
      <c r="V13" s="44" t="s">
        <v>19</v>
      </c>
      <c r="W13" s="44" t="s">
        <v>20</v>
      </c>
      <c r="X13" s="44" t="s">
        <v>6</v>
      </c>
      <c r="Y13" s="44" t="s">
        <v>19</v>
      </c>
      <c r="Z13" s="44" t="s">
        <v>20</v>
      </c>
      <c r="AA13" s="44" t="s">
        <v>6</v>
      </c>
      <c r="AB13" s="44" t="s">
        <v>19</v>
      </c>
      <c r="AC13" s="44" t="s">
        <v>20</v>
      </c>
      <c r="AD13" s="44" t="s">
        <v>6</v>
      </c>
      <c r="AE13" s="44" t="s">
        <v>87</v>
      </c>
      <c r="AF13" s="44" t="s">
        <v>88</v>
      </c>
      <c r="AG13" s="44" t="s">
        <v>89</v>
      </c>
      <c r="AH13" s="44" t="s">
        <v>90</v>
      </c>
      <c r="AI13" s="44" t="s">
        <v>91</v>
      </c>
    </row>
    <row r="14" spans="1:35" ht="39.950000000000003" customHeight="1" thickTop="1">
      <c r="A14" s="25">
        <v>1</v>
      </c>
      <c r="B14" s="25" t="s">
        <v>101</v>
      </c>
      <c r="C14" s="25" t="s">
        <v>131</v>
      </c>
      <c r="D14" s="25" t="s">
        <v>37</v>
      </c>
      <c r="E14" s="25" t="s">
        <v>26</v>
      </c>
      <c r="F14" s="26">
        <v>6</v>
      </c>
      <c r="G14" s="26" t="s">
        <v>161</v>
      </c>
      <c r="H14" s="26" t="s">
        <v>191</v>
      </c>
      <c r="I14" s="26" t="s">
        <v>196</v>
      </c>
      <c r="J14" s="26" t="s">
        <v>203</v>
      </c>
      <c r="K14" s="26" t="s">
        <v>196</v>
      </c>
      <c r="L14" s="25" t="s">
        <v>204</v>
      </c>
      <c r="M14" s="28" t="s">
        <v>16</v>
      </c>
      <c r="N14" s="28" t="s">
        <v>16</v>
      </c>
      <c r="O14" s="28" t="s">
        <v>72</v>
      </c>
      <c r="P14" s="28" t="s">
        <v>17</v>
      </c>
      <c r="Q14" s="28" t="s">
        <v>17</v>
      </c>
      <c r="R14" s="27">
        <v>21</v>
      </c>
      <c r="S14" s="27">
        <v>27</v>
      </c>
      <c r="T14" s="39">
        <f>SUM(R14:S14)</f>
        <v>48</v>
      </c>
      <c r="U14" s="27">
        <v>2</v>
      </c>
      <c r="V14" s="27">
        <v>0</v>
      </c>
      <c r="W14" s="27">
        <v>1</v>
      </c>
      <c r="X14" s="39">
        <f>V14+W14</f>
        <v>1</v>
      </c>
      <c r="Y14" s="27"/>
      <c r="Z14" s="27"/>
      <c r="AA14" s="39">
        <f>Y14+Z14</f>
        <v>0</v>
      </c>
      <c r="AB14" s="27"/>
      <c r="AC14" s="27"/>
      <c r="AD14" s="39">
        <f>AB14+AC14</f>
        <v>0</v>
      </c>
      <c r="AE14" s="28" t="s">
        <v>17</v>
      </c>
      <c r="AF14" s="28" t="s">
        <v>16</v>
      </c>
      <c r="AG14" s="28" t="s">
        <v>16</v>
      </c>
      <c r="AH14" s="28" t="s">
        <v>17</v>
      </c>
      <c r="AI14" s="28" t="s">
        <v>16</v>
      </c>
    </row>
    <row r="15" spans="1:35" ht="39.950000000000003" customHeight="1">
      <c r="A15" s="29">
        <v>2</v>
      </c>
      <c r="B15" s="25" t="s">
        <v>102</v>
      </c>
      <c r="C15" s="29" t="s">
        <v>132</v>
      </c>
      <c r="D15" s="25" t="s">
        <v>37</v>
      </c>
      <c r="E15" s="25" t="s">
        <v>26</v>
      </c>
      <c r="F15" s="26">
        <v>6</v>
      </c>
      <c r="G15" s="30" t="s">
        <v>162</v>
      </c>
      <c r="H15" s="30" t="s">
        <v>192</v>
      </c>
      <c r="I15" s="30" t="s">
        <v>197</v>
      </c>
      <c r="J15" s="30" t="s">
        <v>201</v>
      </c>
      <c r="K15" s="30" t="s">
        <v>197</v>
      </c>
      <c r="L15" s="29" t="s">
        <v>205</v>
      </c>
      <c r="M15" s="28" t="s">
        <v>16</v>
      </c>
      <c r="N15" s="28" t="s">
        <v>16</v>
      </c>
      <c r="O15" s="28" t="s">
        <v>72</v>
      </c>
      <c r="P15" s="28" t="s">
        <v>17</v>
      </c>
      <c r="Q15" s="28" t="s">
        <v>17</v>
      </c>
      <c r="R15" s="31">
        <v>24</v>
      </c>
      <c r="S15" s="31">
        <v>32</v>
      </c>
      <c r="T15" s="39">
        <f t="shared" ref="T15:T33" si="0">SUM(R15:S15)</f>
        <v>56</v>
      </c>
      <c r="U15" s="31">
        <v>2</v>
      </c>
      <c r="V15" s="31">
        <v>1</v>
      </c>
      <c r="W15" s="31">
        <v>0</v>
      </c>
      <c r="X15" s="39">
        <f t="shared" ref="X15:X33" si="1">V15+W15</f>
        <v>1</v>
      </c>
      <c r="Y15" s="31"/>
      <c r="Z15" s="31"/>
      <c r="AA15" s="39">
        <f t="shared" ref="AA15:AA33" si="2">Y15+Z15</f>
        <v>0</v>
      </c>
      <c r="AB15" s="31"/>
      <c r="AC15" s="31"/>
      <c r="AD15" s="39">
        <f t="shared" ref="AD15:AD33" si="3">AB15+AC15</f>
        <v>0</v>
      </c>
      <c r="AE15" s="28" t="s">
        <v>17</v>
      </c>
      <c r="AF15" s="28" t="s">
        <v>16</v>
      </c>
      <c r="AG15" s="28" t="s">
        <v>16</v>
      </c>
      <c r="AH15" s="28" t="s">
        <v>16</v>
      </c>
      <c r="AI15" s="28" t="s">
        <v>17</v>
      </c>
    </row>
    <row r="16" spans="1:35" ht="39.950000000000003" customHeight="1">
      <c r="A16" s="29">
        <v>3</v>
      </c>
      <c r="B16" s="25" t="s">
        <v>103</v>
      </c>
      <c r="C16" s="29" t="s">
        <v>133</v>
      </c>
      <c r="D16" s="25" t="s">
        <v>37</v>
      </c>
      <c r="E16" s="25" t="s">
        <v>26</v>
      </c>
      <c r="F16" s="26">
        <v>1</v>
      </c>
      <c r="G16" s="30" t="s">
        <v>163</v>
      </c>
      <c r="H16" s="30" t="s">
        <v>191</v>
      </c>
      <c r="I16" s="30" t="s">
        <v>196</v>
      </c>
      <c r="J16" s="30" t="s">
        <v>203</v>
      </c>
      <c r="K16" s="30" t="s">
        <v>196</v>
      </c>
      <c r="L16" s="29" t="s">
        <v>206</v>
      </c>
      <c r="M16" s="28" t="s">
        <v>16</v>
      </c>
      <c r="N16" s="28" t="s">
        <v>16</v>
      </c>
      <c r="O16" s="28" t="s">
        <v>72</v>
      </c>
      <c r="P16" s="28" t="s">
        <v>17</v>
      </c>
      <c r="Q16" s="28" t="s">
        <v>17</v>
      </c>
      <c r="R16" s="31">
        <v>30</v>
      </c>
      <c r="S16" s="31">
        <v>19</v>
      </c>
      <c r="T16" s="39">
        <f t="shared" si="0"/>
        <v>49</v>
      </c>
      <c r="U16" s="31">
        <v>3</v>
      </c>
      <c r="V16" s="31">
        <v>1</v>
      </c>
      <c r="W16" s="31">
        <v>0</v>
      </c>
      <c r="X16" s="39">
        <f t="shared" si="1"/>
        <v>1</v>
      </c>
      <c r="Y16" s="31"/>
      <c r="Z16" s="31"/>
      <c r="AA16" s="39">
        <f t="shared" si="2"/>
        <v>0</v>
      </c>
      <c r="AB16" s="31"/>
      <c r="AC16" s="31"/>
      <c r="AD16" s="39">
        <f t="shared" si="3"/>
        <v>0</v>
      </c>
      <c r="AE16" s="28" t="s">
        <v>17</v>
      </c>
      <c r="AF16" s="28" t="s">
        <v>16</v>
      </c>
      <c r="AG16" s="28" t="s">
        <v>16</v>
      </c>
      <c r="AH16" s="28" t="s">
        <v>17</v>
      </c>
      <c r="AI16" s="28" t="s">
        <v>16</v>
      </c>
    </row>
    <row r="17" spans="1:35" ht="39.950000000000003" customHeight="1">
      <c r="A17" s="29">
        <v>4</v>
      </c>
      <c r="B17" s="25" t="s">
        <v>104</v>
      </c>
      <c r="C17" s="29" t="s">
        <v>134</v>
      </c>
      <c r="D17" s="25" t="s">
        <v>37</v>
      </c>
      <c r="E17" s="25" t="s">
        <v>26</v>
      </c>
      <c r="F17" s="26">
        <v>6</v>
      </c>
      <c r="G17" s="30" t="s">
        <v>164</v>
      </c>
      <c r="H17" s="30" t="s">
        <v>191</v>
      </c>
      <c r="I17" s="30" t="s">
        <v>196</v>
      </c>
      <c r="J17" s="30" t="s">
        <v>203</v>
      </c>
      <c r="K17" s="30" t="s">
        <v>196</v>
      </c>
      <c r="L17" s="29" t="s">
        <v>207</v>
      </c>
      <c r="M17" s="28" t="s">
        <v>16</v>
      </c>
      <c r="N17" s="28" t="s">
        <v>16</v>
      </c>
      <c r="O17" s="28" t="s">
        <v>72</v>
      </c>
      <c r="P17" s="28" t="s">
        <v>17</v>
      </c>
      <c r="Q17" s="28" t="s">
        <v>17</v>
      </c>
      <c r="R17" s="31">
        <v>19</v>
      </c>
      <c r="S17" s="31">
        <v>19</v>
      </c>
      <c r="T17" s="39">
        <f t="shared" si="0"/>
        <v>38</v>
      </c>
      <c r="U17" s="31">
        <v>2</v>
      </c>
      <c r="V17" s="31">
        <v>1</v>
      </c>
      <c r="W17" s="31">
        <v>0</v>
      </c>
      <c r="X17" s="39">
        <f t="shared" si="1"/>
        <v>1</v>
      </c>
      <c r="Y17" s="31"/>
      <c r="Z17" s="31"/>
      <c r="AA17" s="39">
        <f t="shared" si="2"/>
        <v>0</v>
      </c>
      <c r="AB17" s="31"/>
      <c r="AC17" s="31"/>
      <c r="AD17" s="39">
        <f t="shared" si="3"/>
        <v>0</v>
      </c>
      <c r="AE17" s="28" t="s">
        <v>17</v>
      </c>
      <c r="AF17" s="28" t="s">
        <v>16</v>
      </c>
      <c r="AG17" s="28" t="s">
        <v>16</v>
      </c>
      <c r="AH17" s="28" t="s">
        <v>17</v>
      </c>
      <c r="AI17" s="28" t="s">
        <v>16</v>
      </c>
    </row>
    <row r="18" spans="1:35" ht="39.950000000000003" customHeight="1">
      <c r="A18" s="29">
        <v>5</v>
      </c>
      <c r="B18" s="25" t="s">
        <v>105</v>
      </c>
      <c r="C18" s="29" t="s">
        <v>135</v>
      </c>
      <c r="D18" s="25" t="s">
        <v>37</v>
      </c>
      <c r="E18" s="25" t="s">
        <v>26</v>
      </c>
      <c r="F18" s="26">
        <v>6</v>
      </c>
      <c r="G18" s="30" t="s">
        <v>165</v>
      </c>
      <c r="H18" s="30" t="s">
        <v>191</v>
      </c>
      <c r="I18" s="30" t="s">
        <v>196</v>
      </c>
      <c r="J18" s="30" t="s">
        <v>203</v>
      </c>
      <c r="K18" s="30" t="s">
        <v>196</v>
      </c>
      <c r="L18" s="29" t="s">
        <v>208</v>
      </c>
      <c r="M18" s="28" t="s">
        <v>16</v>
      </c>
      <c r="N18" s="28" t="s">
        <v>16</v>
      </c>
      <c r="O18" s="28" t="s">
        <v>72</v>
      </c>
      <c r="P18" s="28" t="s">
        <v>17</v>
      </c>
      <c r="Q18" s="28" t="s">
        <v>17</v>
      </c>
      <c r="R18" s="31">
        <v>44</v>
      </c>
      <c r="S18" s="31">
        <v>38</v>
      </c>
      <c r="T18" s="39">
        <f t="shared" si="0"/>
        <v>82</v>
      </c>
      <c r="U18" s="31">
        <v>4</v>
      </c>
      <c r="V18" s="31">
        <v>1</v>
      </c>
      <c r="W18" s="31">
        <v>0</v>
      </c>
      <c r="X18" s="39">
        <f t="shared" si="1"/>
        <v>1</v>
      </c>
      <c r="Y18" s="31"/>
      <c r="Z18" s="31"/>
      <c r="AA18" s="39">
        <f t="shared" si="2"/>
        <v>0</v>
      </c>
      <c r="AB18" s="31"/>
      <c r="AC18" s="31"/>
      <c r="AD18" s="39">
        <f t="shared" si="3"/>
        <v>0</v>
      </c>
      <c r="AE18" s="28" t="s">
        <v>17</v>
      </c>
      <c r="AF18" s="28" t="s">
        <v>16</v>
      </c>
      <c r="AG18" s="28" t="s">
        <v>16</v>
      </c>
      <c r="AH18" s="28" t="s">
        <v>17</v>
      </c>
      <c r="AI18" s="28" t="s">
        <v>16</v>
      </c>
    </row>
    <row r="19" spans="1:35" ht="39.950000000000003" customHeight="1">
      <c r="A19" s="29">
        <v>6</v>
      </c>
      <c r="B19" s="25" t="s">
        <v>106</v>
      </c>
      <c r="C19" s="29" t="s">
        <v>136</v>
      </c>
      <c r="D19" s="25" t="s">
        <v>37</v>
      </c>
      <c r="E19" s="25" t="s">
        <v>26</v>
      </c>
      <c r="F19" s="26">
        <v>6</v>
      </c>
      <c r="G19" s="30" t="s">
        <v>166</v>
      </c>
      <c r="H19" s="30" t="s">
        <v>191</v>
      </c>
      <c r="I19" s="30" t="s">
        <v>196</v>
      </c>
      <c r="J19" s="30" t="s">
        <v>203</v>
      </c>
      <c r="K19" s="30" t="s">
        <v>196</v>
      </c>
      <c r="L19" s="29" t="s">
        <v>209</v>
      </c>
      <c r="M19" s="28" t="s">
        <v>16</v>
      </c>
      <c r="N19" s="28" t="s">
        <v>16</v>
      </c>
      <c r="O19" s="28" t="s">
        <v>72</v>
      </c>
      <c r="P19" s="28" t="s">
        <v>17</v>
      </c>
      <c r="Q19" s="28" t="s">
        <v>17</v>
      </c>
      <c r="R19" s="31">
        <v>17</v>
      </c>
      <c r="S19" s="31">
        <v>15</v>
      </c>
      <c r="T19" s="39">
        <f t="shared" si="0"/>
        <v>32</v>
      </c>
      <c r="U19" s="31">
        <v>2</v>
      </c>
      <c r="V19" s="31">
        <v>1</v>
      </c>
      <c r="W19" s="31">
        <v>0</v>
      </c>
      <c r="X19" s="39">
        <f t="shared" si="1"/>
        <v>1</v>
      </c>
      <c r="Y19" s="31"/>
      <c r="Z19" s="31"/>
      <c r="AA19" s="39">
        <f t="shared" si="2"/>
        <v>0</v>
      </c>
      <c r="AB19" s="31"/>
      <c r="AC19" s="31"/>
      <c r="AD19" s="39">
        <f t="shared" si="3"/>
        <v>0</v>
      </c>
      <c r="AE19" s="28" t="s">
        <v>17</v>
      </c>
      <c r="AF19" s="28" t="s">
        <v>16</v>
      </c>
      <c r="AG19" s="28" t="s">
        <v>16</v>
      </c>
      <c r="AH19" s="28" t="s">
        <v>17</v>
      </c>
      <c r="AI19" s="28" t="s">
        <v>16</v>
      </c>
    </row>
    <row r="20" spans="1:35" ht="39.950000000000003" customHeight="1">
      <c r="A20" s="29">
        <v>7</v>
      </c>
      <c r="B20" s="25" t="s">
        <v>107</v>
      </c>
      <c r="C20" s="29" t="s">
        <v>137</v>
      </c>
      <c r="D20" s="25" t="s">
        <v>37</v>
      </c>
      <c r="E20" s="25" t="s">
        <v>26</v>
      </c>
      <c r="F20" s="26">
        <v>6</v>
      </c>
      <c r="G20" s="30" t="s">
        <v>167</v>
      </c>
      <c r="H20" s="30" t="s">
        <v>193</v>
      </c>
      <c r="I20" s="30" t="s">
        <v>198</v>
      </c>
      <c r="J20" s="30" t="s">
        <v>193</v>
      </c>
      <c r="K20" s="30" t="s">
        <v>198</v>
      </c>
      <c r="L20" s="29" t="s">
        <v>210</v>
      </c>
      <c r="M20" s="28" t="s">
        <v>16</v>
      </c>
      <c r="N20" s="28" t="s">
        <v>16</v>
      </c>
      <c r="O20" s="28" t="s">
        <v>72</v>
      </c>
      <c r="P20" s="28" t="s">
        <v>17</v>
      </c>
      <c r="Q20" s="28" t="s">
        <v>17</v>
      </c>
      <c r="R20" s="31">
        <v>37</v>
      </c>
      <c r="S20" s="31">
        <v>37</v>
      </c>
      <c r="T20" s="39">
        <f t="shared" si="0"/>
        <v>74</v>
      </c>
      <c r="U20" s="31">
        <v>3</v>
      </c>
      <c r="V20" s="31">
        <v>1</v>
      </c>
      <c r="W20" s="31">
        <v>0</v>
      </c>
      <c r="X20" s="39">
        <f t="shared" si="1"/>
        <v>1</v>
      </c>
      <c r="Y20" s="31"/>
      <c r="Z20" s="31"/>
      <c r="AA20" s="39">
        <f t="shared" si="2"/>
        <v>0</v>
      </c>
      <c r="AB20" s="31"/>
      <c r="AC20" s="31"/>
      <c r="AD20" s="39">
        <f t="shared" si="3"/>
        <v>0</v>
      </c>
      <c r="AE20" s="28" t="s">
        <v>17</v>
      </c>
      <c r="AF20" s="28" t="s">
        <v>16</v>
      </c>
      <c r="AG20" s="28" t="s">
        <v>16</v>
      </c>
      <c r="AH20" s="28" t="s">
        <v>16</v>
      </c>
      <c r="AI20" s="28" t="s">
        <v>17</v>
      </c>
    </row>
    <row r="21" spans="1:35" ht="39.950000000000003" customHeight="1">
      <c r="A21" s="29">
        <v>8</v>
      </c>
      <c r="B21" s="25" t="s">
        <v>108</v>
      </c>
      <c r="C21" s="29" t="s">
        <v>138</v>
      </c>
      <c r="D21" s="25" t="s">
        <v>37</v>
      </c>
      <c r="E21" s="25" t="s">
        <v>26</v>
      </c>
      <c r="F21" s="26">
        <v>6</v>
      </c>
      <c r="G21" s="30" t="s">
        <v>168</v>
      </c>
      <c r="H21" s="30" t="s">
        <v>191</v>
      </c>
      <c r="I21" s="30" t="s">
        <v>196</v>
      </c>
      <c r="J21" s="30" t="s">
        <v>203</v>
      </c>
      <c r="K21" s="30" t="s">
        <v>196</v>
      </c>
      <c r="L21" s="29" t="s">
        <v>211</v>
      </c>
      <c r="M21" s="28" t="s">
        <v>16</v>
      </c>
      <c r="N21" s="28" t="s">
        <v>16</v>
      </c>
      <c r="O21" s="28" t="s">
        <v>72</v>
      </c>
      <c r="P21" s="28" t="s">
        <v>17</v>
      </c>
      <c r="Q21" s="28" t="s">
        <v>17</v>
      </c>
      <c r="R21" s="31">
        <v>17</v>
      </c>
      <c r="S21" s="31">
        <v>22</v>
      </c>
      <c r="T21" s="39">
        <f t="shared" si="0"/>
        <v>39</v>
      </c>
      <c r="U21" s="31">
        <v>2</v>
      </c>
      <c r="V21" s="31">
        <v>1</v>
      </c>
      <c r="W21" s="31">
        <v>0</v>
      </c>
      <c r="X21" s="39">
        <f t="shared" si="1"/>
        <v>1</v>
      </c>
      <c r="Y21" s="31"/>
      <c r="Z21" s="31"/>
      <c r="AA21" s="39">
        <f t="shared" si="2"/>
        <v>0</v>
      </c>
      <c r="AB21" s="31"/>
      <c r="AC21" s="31"/>
      <c r="AD21" s="39">
        <f t="shared" si="3"/>
        <v>0</v>
      </c>
      <c r="AE21" s="28" t="s">
        <v>17</v>
      </c>
      <c r="AF21" s="28" t="s">
        <v>16</v>
      </c>
      <c r="AG21" s="28" t="s">
        <v>16</v>
      </c>
      <c r="AH21" s="28" t="s">
        <v>17</v>
      </c>
      <c r="AI21" s="28" t="s">
        <v>16</v>
      </c>
    </row>
    <row r="22" spans="1:35" ht="39.950000000000003" customHeight="1">
      <c r="A22" s="29">
        <v>9</v>
      </c>
      <c r="B22" s="25" t="s">
        <v>109</v>
      </c>
      <c r="C22" s="29" t="s">
        <v>139</v>
      </c>
      <c r="D22" s="25" t="s">
        <v>37</v>
      </c>
      <c r="E22" s="25" t="s">
        <v>26</v>
      </c>
      <c r="F22" s="26">
        <v>6</v>
      </c>
      <c r="G22" s="30" t="s">
        <v>169</v>
      </c>
      <c r="H22" s="30" t="s">
        <v>191</v>
      </c>
      <c r="I22" s="30" t="s">
        <v>196</v>
      </c>
      <c r="J22" s="30" t="s">
        <v>203</v>
      </c>
      <c r="K22" s="30" t="s">
        <v>196</v>
      </c>
      <c r="L22" s="29" t="s">
        <v>212</v>
      </c>
      <c r="M22" s="28" t="s">
        <v>16</v>
      </c>
      <c r="N22" s="28" t="s">
        <v>16</v>
      </c>
      <c r="O22" s="28" t="s">
        <v>72</v>
      </c>
      <c r="P22" s="28" t="s">
        <v>17</v>
      </c>
      <c r="Q22" s="28" t="s">
        <v>17</v>
      </c>
      <c r="R22" s="31">
        <v>30</v>
      </c>
      <c r="S22" s="31">
        <v>45</v>
      </c>
      <c r="T22" s="39">
        <f t="shared" si="0"/>
        <v>75</v>
      </c>
      <c r="U22" s="31">
        <v>3</v>
      </c>
      <c r="V22" s="31">
        <v>1</v>
      </c>
      <c r="W22" s="31">
        <v>0</v>
      </c>
      <c r="X22" s="39">
        <f t="shared" si="1"/>
        <v>1</v>
      </c>
      <c r="Y22" s="31"/>
      <c r="Z22" s="31"/>
      <c r="AA22" s="39">
        <f t="shared" si="2"/>
        <v>0</v>
      </c>
      <c r="AB22" s="31"/>
      <c r="AC22" s="31"/>
      <c r="AD22" s="39">
        <f t="shared" si="3"/>
        <v>0</v>
      </c>
      <c r="AE22" s="28" t="s">
        <v>17</v>
      </c>
      <c r="AF22" s="28" t="s">
        <v>16</v>
      </c>
      <c r="AG22" s="28" t="s">
        <v>16</v>
      </c>
      <c r="AH22" s="28" t="s">
        <v>17</v>
      </c>
      <c r="AI22" s="28" t="s">
        <v>16</v>
      </c>
    </row>
    <row r="23" spans="1:35" ht="39.950000000000003" customHeight="1">
      <c r="A23" s="29">
        <v>10</v>
      </c>
      <c r="B23" s="25" t="s">
        <v>110</v>
      </c>
      <c r="C23" s="29" t="s">
        <v>140</v>
      </c>
      <c r="D23" s="25" t="s">
        <v>37</v>
      </c>
      <c r="E23" s="25" t="s">
        <v>26</v>
      </c>
      <c r="F23" s="26">
        <v>6</v>
      </c>
      <c r="G23" s="30" t="s">
        <v>170</v>
      </c>
      <c r="H23" s="30" t="s">
        <v>194</v>
      </c>
      <c r="I23" s="30" t="s">
        <v>199</v>
      </c>
      <c r="J23" s="30" t="s">
        <v>202</v>
      </c>
      <c r="K23" s="30" t="s">
        <v>199</v>
      </c>
      <c r="L23" s="29" t="s">
        <v>213</v>
      </c>
      <c r="M23" s="28" t="s">
        <v>16</v>
      </c>
      <c r="N23" s="28" t="s">
        <v>16</v>
      </c>
      <c r="O23" s="28" t="s">
        <v>72</v>
      </c>
      <c r="P23" s="28" t="s">
        <v>16</v>
      </c>
      <c r="Q23" s="28" t="s">
        <v>17</v>
      </c>
      <c r="R23" s="31">
        <v>11</v>
      </c>
      <c r="S23" s="31">
        <v>6</v>
      </c>
      <c r="T23" s="39">
        <f t="shared" si="0"/>
        <v>17</v>
      </c>
      <c r="U23" s="31">
        <v>1</v>
      </c>
      <c r="V23" s="31">
        <v>1</v>
      </c>
      <c r="W23" s="31">
        <v>0</v>
      </c>
      <c r="X23" s="39">
        <f t="shared" si="1"/>
        <v>1</v>
      </c>
      <c r="Y23" s="31"/>
      <c r="Z23" s="31"/>
      <c r="AA23" s="39">
        <f t="shared" si="2"/>
        <v>0</v>
      </c>
      <c r="AB23" s="31"/>
      <c r="AC23" s="31"/>
      <c r="AD23" s="39">
        <f t="shared" si="3"/>
        <v>0</v>
      </c>
      <c r="AE23" s="28" t="s">
        <v>17</v>
      </c>
      <c r="AF23" s="28" t="s">
        <v>16</v>
      </c>
      <c r="AG23" s="28" t="s">
        <v>16</v>
      </c>
      <c r="AH23" s="28" t="s">
        <v>17</v>
      </c>
      <c r="AI23" s="28" t="s">
        <v>17</v>
      </c>
    </row>
    <row r="24" spans="1:35" ht="39.950000000000003" customHeight="1">
      <c r="A24" s="29">
        <v>11</v>
      </c>
      <c r="B24" s="25" t="s">
        <v>111</v>
      </c>
      <c r="C24" s="29" t="s">
        <v>141</v>
      </c>
      <c r="D24" s="25" t="s">
        <v>37</v>
      </c>
      <c r="E24" s="25" t="s">
        <v>26</v>
      </c>
      <c r="F24" s="26">
        <v>6</v>
      </c>
      <c r="G24" s="30" t="s">
        <v>171</v>
      </c>
      <c r="H24" s="30" t="s">
        <v>191</v>
      </c>
      <c r="I24" s="30" t="s">
        <v>196</v>
      </c>
      <c r="J24" s="30" t="s">
        <v>203</v>
      </c>
      <c r="K24" s="30" t="s">
        <v>196</v>
      </c>
      <c r="L24" s="29" t="s">
        <v>214</v>
      </c>
      <c r="M24" s="28" t="s">
        <v>16</v>
      </c>
      <c r="N24" s="28" t="s">
        <v>16</v>
      </c>
      <c r="O24" s="28" t="s">
        <v>72</v>
      </c>
      <c r="P24" s="28" t="s">
        <v>17</v>
      </c>
      <c r="Q24" s="28" t="s">
        <v>17</v>
      </c>
      <c r="R24" s="31">
        <v>15</v>
      </c>
      <c r="S24" s="31">
        <v>10</v>
      </c>
      <c r="T24" s="39">
        <f t="shared" si="0"/>
        <v>25</v>
      </c>
      <c r="U24" s="31">
        <v>2</v>
      </c>
      <c r="V24" s="31">
        <v>0</v>
      </c>
      <c r="W24" s="31">
        <v>1</v>
      </c>
      <c r="X24" s="39">
        <f t="shared" si="1"/>
        <v>1</v>
      </c>
      <c r="Y24" s="31"/>
      <c r="Z24" s="31"/>
      <c r="AA24" s="39">
        <f t="shared" si="2"/>
        <v>0</v>
      </c>
      <c r="AB24" s="31"/>
      <c r="AC24" s="31"/>
      <c r="AD24" s="39">
        <f t="shared" si="3"/>
        <v>0</v>
      </c>
      <c r="AE24" s="28" t="s">
        <v>17</v>
      </c>
      <c r="AF24" s="28" t="s">
        <v>16</v>
      </c>
      <c r="AG24" s="28" t="s">
        <v>16</v>
      </c>
      <c r="AH24" s="28" t="s">
        <v>17</v>
      </c>
      <c r="AI24" s="28" t="s">
        <v>16</v>
      </c>
    </row>
    <row r="25" spans="1:35" ht="39.950000000000003" customHeight="1">
      <c r="A25" s="29">
        <v>12</v>
      </c>
      <c r="B25" s="25" t="s">
        <v>112</v>
      </c>
      <c r="C25" s="29" t="s">
        <v>142</v>
      </c>
      <c r="D25" s="25" t="s">
        <v>37</v>
      </c>
      <c r="E25" s="25" t="s">
        <v>26</v>
      </c>
      <c r="F25" s="26">
        <v>6</v>
      </c>
      <c r="G25" s="30" t="s">
        <v>172</v>
      </c>
      <c r="H25" s="30" t="s">
        <v>191</v>
      </c>
      <c r="I25" s="30" t="s">
        <v>196</v>
      </c>
      <c r="J25" s="30" t="s">
        <v>203</v>
      </c>
      <c r="K25" s="30" t="s">
        <v>196</v>
      </c>
      <c r="L25" s="29" t="s">
        <v>215</v>
      </c>
      <c r="M25" s="28" t="s">
        <v>16</v>
      </c>
      <c r="N25" s="28" t="s">
        <v>16</v>
      </c>
      <c r="O25" s="28" t="s">
        <v>72</v>
      </c>
      <c r="P25" s="28" t="s">
        <v>17</v>
      </c>
      <c r="Q25" s="28" t="s">
        <v>17</v>
      </c>
      <c r="R25" s="31">
        <v>32</v>
      </c>
      <c r="S25" s="31">
        <v>34</v>
      </c>
      <c r="T25" s="39">
        <f t="shared" si="0"/>
        <v>66</v>
      </c>
      <c r="U25" s="31">
        <v>3</v>
      </c>
      <c r="V25" s="31">
        <v>1</v>
      </c>
      <c r="W25" s="31">
        <v>0</v>
      </c>
      <c r="X25" s="39">
        <f t="shared" si="1"/>
        <v>1</v>
      </c>
      <c r="Y25" s="31"/>
      <c r="Z25" s="31"/>
      <c r="AA25" s="39">
        <f t="shared" si="2"/>
        <v>0</v>
      </c>
      <c r="AB25" s="31"/>
      <c r="AC25" s="31"/>
      <c r="AD25" s="39">
        <f t="shared" si="3"/>
        <v>0</v>
      </c>
      <c r="AE25" s="28" t="s">
        <v>17</v>
      </c>
      <c r="AF25" s="28" t="s">
        <v>16</v>
      </c>
      <c r="AG25" s="28" t="s">
        <v>16</v>
      </c>
      <c r="AH25" s="28" t="s">
        <v>17</v>
      </c>
      <c r="AI25" s="28" t="s">
        <v>16</v>
      </c>
    </row>
    <row r="26" spans="1:35" ht="39.950000000000003" customHeight="1">
      <c r="A26" s="29">
        <v>13</v>
      </c>
      <c r="B26" s="25" t="s">
        <v>113</v>
      </c>
      <c r="C26" s="29" t="s">
        <v>143</v>
      </c>
      <c r="D26" s="25" t="s">
        <v>37</v>
      </c>
      <c r="E26" s="25" t="s">
        <v>26</v>
      </c>
      <c r="F26" s="26">
        <v>6</v>
      </c>
      <c r="G26" s="30" t="s">
        <v>173</v>
      </c>
      <c r="H26" s="30" t="s">
        <v>191</v>
      </c>
      <c r="I26" s="30" t="s">
        <v>196</v>
      </c>
      <c r="J26" s="30" t="s">
        <v>203</v>
      </c>
      <c r="K26" s="30" t="s">
        <v>196</v>
      </c>
      <c r="L26" s="29" t="s">
        <v>216</v>
      </c>
      <c r="M26" s="28" t="s">
        <v>16</v>
      </c>
      <c r="N26" s="28" t="s">
        <v>16</v>
      </c>
      <c r="O26" s="28" t="s">
        <v>72</v>
      </c>
      <c r="P26" s="28" t="s">
        <v>17</v>
      </c>
      <c r="Q26" s="28" t="s">
        <v>17</v>
      </c>
      <c r="R26" s="31">
        <v>18</v>
      </c>
      <c r="S26" s="31">
        <v>7</v>
      </c>
      <c r="T26" s="39">
        <f t="shared" si="0"/>
        <v>25</v>
      </c>
      <c r="U26" s="31">
        <v>2</v>
      </c>
      <c r="V26" s="31">
        <v>1</v>
      </c>
      <c r="W26" s="31">
        <v>0</v>
      </c>
      <c r="X26" s="39">
        <f t="shared" si="1"/>
        <v>1</v>
      </c>
      <c r="Y26" s="31"/>
      <c r="Z26" s="31"/>
      <c r="AA26" s="39">
        <f t="shared" si="2"/>
        <v>0</v>
      </c>
      <c r="AB26" s="31"/>
      <c r="AC26" s="31"/>
      <c r="AD26" s="39">
        <f t="shared" si="3"/>
        <v>0</v>
      </c>
      <c r="AE26" s="28" t="s">
        <v>17</v>
      </c>
      <c r="AF26" s="28" t="s">
        <v>16</v>
      </c>
      <c r="AG26" s="28" t="s">
        <v>16</v>
      </c>
      <c r="AH26" s="28" t="s">
        <v>17</v>
      </c>
      <c r="AI26" s="28" t="s">
        <v>16</v>
      </c>
    </row>
    <row r="27" spans="1:35" ht="39.950000000000003" customHeight="1">
      <c r="A27" s="29">
        <v>14</v>
      </c>
      <c r="B27" s="25" t="s">
        <v>114</v>
      </c>
      <c r="C27" s="29" t="s">
        <v>144</v>
      </c>
      <c r="D27" s="25" t="s">
        <v>37</v>
      </c>
      <c r="E27" s="25" t="s">
        <v>26</v>
      </c>
      <c r="F27" s="26">
        <v>6</v>
      </c>
      <c r="G27" s="30" t="s">
        <v>174</v>
      </c>
      <c r="H27" s="30" t="s">
        <v>191</v>
      </c>
      <c r="I27" s="30" t="s">
        <v>196</v>
      </c>
      <c r="J27" s="30" t="s">
        <v>203</v>
      </c>
      <c r="K27" s="30" t="s">
        <v>196</v>
      </c>
      <c r="L27" s="29" t="s">
        <v>217</v>
      </c>
      <c r="M27" s="28" t="s">
        <v>16</v>
      </c>
      <c r="N27" s="28" t="s">
        <v>16</v>
      </c>
      <c r="O27" s="28" t="s">
        <v>72</v>
      </c>
      <c r="P27" s="28" t="s">
        <v>17</v>
      </c>
      <c r="Q27" s="28" t="s">
        <v>17</v>
      </c>
      <c r="R27" s="31">
        <v>24</v>
      </c>
      <c r="S27" s="31">
        <v>28</v>
      </c>
      <c r="T27" s="39">
        <f t="shared" si="0"/>
        <v>52</v>
      </c>
      <c r="U27" s="31">
        <v>3</v>
      </c>
      <c r="V27" s="31">
        <v>1</v>
      </c>
      <c r="W27" s="31">
        <v>0</v>
      </c>
      <c r="X27" s="39">
        <f t="shared" si="1"/>
        <v>1</v>
      </c>
      <c r="Y27" s="31"/>
      <c r="Z27" s="31"/>
      <c r="AA27" s="39">
        <f t="shared" si="2"/>
        <v>0</v>
      </c>
      <c r="AB27" s="31"/>
      <c r="AC27" s="31"/>
      <c r="AD27" s="39">
        <f t="shared" si="3"/>
        <v>0</v>
      </c>
      <c r="AE27" s="28" t="s">
        <v>17</v>
      </c>
      <c r="AF27" s="28" t="s">
        <v>16</v>
      </c>
      <c r="AG27" s="28" t="s">
        <v>16</v>
      </c>
      <c r="AH27" s="28" t="s">
        <v>17</v>
      </c>
      <c r="AI27" s="28" t="s">
        <v>16</v>
      </c>
    </row>
    <row r="28" spans="1:35" ht="39.950000000000003" customHeight="1">
      <c r="A28" s="29">
        <v>15</v>
      </c>
      <c r="B28" s="25" t="s">
        <v>115</v>
      </c>
      <c r="C28" s="29" t="s">
        <v>145</v>
      </c>
      <c r="D28" s="25" t="s">
        <v>37</v>
      </c>
      <c r="E28" s="25" t="s">
        <v>26</v>
      </c>
      <c r="F28" s="26">
        <v>6</v>
      </c>
      <c r="G28" s="30" t="s">
        <v>175</v>
      </c>
      <c r="H28" s="30" t="s">
        <v>191</v>
      </c>
      <c r="I28" s="30" t="s">
        <v>196</v>
      </c>
      <c r="J28" s="30" t="s">
        <v>203</v>
      </c>
      <c r="K28" s="30" t="s">
        <v>196</v>
      </c>
      <c r="L28" s="29" t="s">
        <v>218</v>
      </c>
      <c r="M28" s="28" t="s">
        <v>16</v>
      </c>
      <c r="N28" s="28" t="s">
        <v>16</v>
      </c>
      <c r="O28" s="28" t="s">
        <v>72</v>
      </c>
      <c r="P28" s="28" t="s">
        <v>17</v>
      </c>
      <c r="Q28" s="28" t="s">
        <v>17</v>
      </c>
      <c r="R28" s="31">
        <v>27</v>
      </c>
      <c r="S28" s="31">
        <v>27</v>
      </c>
      <c r="T28" s="39">
        <f t="shared" si="0"/>
        <v>54</v>
      </c>
      <c r="U28" s="31">
        <v>3</v>
      </c>
      <c r="V28" s="31">
        <v>1</v>
      </c>
      <c r="W28" s="31">
        <v>0</v>
      </c>
      <c r="X28" s="39">
        <f t="shared" si="1"/>
        <v>1</v>
      </c>
      <c r="Y28" s="31"/>
      <c r="Z28" s="31"/>
      <c r="AA28" s="39">
        <f t="shared" si="2"/>
        <v>0</v>
      </c>
      <c r="AB28" s="31"/>
      <c r="AC28" s="31"/>
      <c r="AD28" s="39">
        <f t="shared" si="3"/>
        <v>0</v>
      </c>
      <c r="AE28" s="28" t="s">
        <v>17</v>
      </c>
      <c r="AF28" s="28" t="s">
        <v>16</v>
      </c>
      <c r="AG28" s="28" t="s">
        <v>16</v>
      </c>
      <c r="AH28" s="28" t="s">
        <v>17</v>
      </c>
      <c r="AI28" s="28" t="s">
        <v>16</v>
      </c>
    </row>
    <row r="29" spans="1:35" ht="39.950000000000003" customHeight="1">
      <c r="A29" s="29">
        <v>16</v>
      </c>
      <c r="B29" s="25" t="s">
        <v>116</v>
      </c>
      <c r="C29" s="29" t="s">
        <v>146</v>
      </c>
      <c r="D29" s="25" t="s">
        <v>37</v>
      </c>
      <c r="E29" s="25" t="s">
        <v>26</v>
      </c>
      <c r="F29" s="26">
        <v>6</v>
      </c>
      <c r="G29" s="30" t="s">
        <v>176</v>
      </c>
      <c r="H29" s="30" t="s">
        <v>191</v>
      </c>
      <c r="I29" s="30" t="s">
        <v>196</v>
      </c>
      <c r="J29" s="30" t="s">
        <v>203</v>
      </c>
      <c r="K29" s="30" t="s">
        <v>196</v>
      </c>
      <c r="L29" s="29" t="s">
        <v>219</v>
      </c>
      <c r="M29" s="28" t="s">
        <v>16</v>
      </c>
      <c r="N29" s="28" t="s">
        <v>16</v>
      </c>
      <c r="O29" s="28" t="s">
        <v>72</v>
      </c>
      <c r="P29" s="28" t="s">
        <v>17</v>
      </c>
      <c r="Q29" s="28" t="s">
        <v>17</v>
      </c>
      <c r="R29" s="31">
        <v>16</v>
      </c>
      <c r="S29" s="31">
        <v>19</v>
      </c>
      <c r="T29" s="39">
        <f t="shared" si="0"/>
        <v>35</v>
      </c>
      <c r="U29" s="31">
        <v>3</v>
      </c>
      <c r="V29" s="31">
        <v>0</v>
      </c>
      <c r="W29" s="31">
        <v>1</v>
      </c>
      <c r="X29" s="39">
        <f t="shared" si="1"/>
        <v>1</v>
      </c>
      <c r="Y29" s="31"/>
      <c r="Z29" s="31"/>
      <c r="AA29" s="39">
        <f t="shared" si="2"/>
        <v>0</v>
      </c>
      <c r="AB29" s="31"/>
      <c r="AC29" s="31"/>
      <c r="AD29" s="39">
        <f t="shared" si="3"/>
        <v>0</v>
      </c>
      <c r="AE29" s="28" t="s">
        <v>17</v>
      </c>
      <c r="AF29" s="28" t="s">
        <v>17</v>
      </c>
      <c r="AG29" s="28" t="s">
        <v>16</v>
      </c>
      <c r="AH29" s="28" t="s">
        <v>17</v>
      </c>
      <c r="AI29" s="28" t="s">
        <v>17</v>
      </c>
    </row>
    <row r="30" spans="1:35" ht="39.950000000000003" customHeight="1">
      <c r="A30" s="29">
        <v>17</v>
      </c>
      <c r="B30" s="25" t="s">
        <v>117</v>
      </c>
      <c r="C30" s="29" t="s">
        <v>147</v>
      </c>
      <c r="D30" s="25" t="s">
        <v>37</v>
      </c>
      <c r="E30" s="25" t="s">
        <v>26</v>
      </c>
      <c r="F30" s="26">
        <v>6</v>
      </c>
      <c r="G30" s="30" t="s">
        <v>177</v>
      </c>
      <c r="H30" s="30" t="s">
        <v>191</v>
      </c>
      <c r="I30" s="30" t="s">
        <v>196</v>
      </c>
      <c r="J30" s="30" t="s">
        <v>203</v>
      </c>
      <c r="K30" s="30" t="s">
        <v>196</v>
      </c>
      <c r="L30" s="29" t="s">
        <v>220</v>
      </c>
      <c r="M30" s="28" t="s">
        <v>16</v>
      </c>
      <c r="N30" s="28" t="s">
        <v>16</v>
      </c>
      <c r="O30" s="28" t="s">
        <v>72</v>
      </c>
      <c r="P30" s="28" t="s">
        <v>17</v>
      </c>
      <c r="Q30" s="28" t="s">
        <v>17</v>
      </c>
      <c r="R30" s="31">
        <v>20</v>
      </c>
      <c r="S30" s="31">
        <v>30</v>
      </c>
      <c r="T30" s="39">
        <f t="shared" si="0"/>
        <v>50</v>
      </c>
      <c r="U30" s="31">
        <v>2</v>
      </c>
      <c r="V30" s="31">
        <v>1</v>
      </c>
      <c r="W30" s="31">
        <v>0</v>
      </c>
      <c r="X30" s="39">
        <f t="shared" si="1"/>
        <v>1</v>
      </c>
      <c r="Y30" s="31"/>
      <c r="Z30" s="31"/>
      <c r="AA30" s="39">
        <f t="shared" si="2"/>
        <v>0</v>
      </c>
      <c r="AB30" s="31"/>
      <c r="AC30" s="31"/>
      <c r="AD30" s="39">
        <f t="shared" si="3"/>
        <v>0</v>
      </c>
      <c r="AE30" s="28" t="s">
        <v>17</v>
      </c>
      <c r="AF30" s="28" t="s">
        <v>16</v>
      </c>
      <c r="AG30" s="28" t="s">
        <v>16</v>
      </c>
      <c r="AH30" s="28" t="s">
        <v>17</v>
      </c>
      <c r="AI30" s="28" t="s">
        <v>16</v>
      </c>
    </row>
    <row r="31" spans="1:35" ht="39.950000000000003" customHeight="1">
      <c r="A31" s="29">
        <v>18</v>
      </c>
      <c r="B31" s="25" t="s">
        <v>118</v>
      </c>
      <c r="C31" s="29" t="s">
        <v>148</v>
      </c>
      <c r="D31" s="25" t="s">
        <v>37</v>
      </c>
      <c r="E31" s="25" t="s">
        <v>26</v>
      </c>
      <c r="F31" s="26">
        <v>6</v>
      </c>
      <c r="G31" s="30" t="s">
        <v>178</v>
      </c>
      <c r="H31" s="30" t="s">
        <v>191</v>
      </c>
      <c r="I31" s="30" t="s">
        <v>196</v>
      </c>
      <c r="J31" s="30" t="s">
        <v>203</v>
      </c>
      <c r="K31" s="30" t="s">
        <v>196</v>
      </c>
      <c r="L31" s="29" t="s">
        <v>221</v>
      </c>
      <c r="M31" s="28" t="s">
        <v>16</v>
      </c>
      <c r="N31" s="28" t="s">
        <v>16</v>
      </c>
      <c r="O31" s="28" t="s">
        <v>72</v>
      </c>
      <c r="P31" s="28" t="s">
        <v>17</v>
      </c>
      <c r="Q31" s="28" t="s">
        <v>17</v>
      </c>
      <c r="R31" s="31">
        <v>19</v>
      </c>
      <c r="S31" s="31">
        <v>6</v>
      </c>
      <c r="T31" s="39">
        <f t="shared" si="0"/>
        <v>25</v>
      </c>
      <c r="U31" s="31">
        <v>1</v>
      </c>
      <c r="V31" s="31">
        <v>1</v>
      </c>
      <c r="W31" s="31">
        <v>0</v>
      </c>
      <c r="X31" s="39">
        <f t="shared" si="1"/>
        <v>1</v>
      </c>
      <c r="Y31" s="31"/>
      <c r="Z31" s="31"/>
      <c r="AA31" s="39">
        <f t="shared" si="2"/>
        <v>0</v>
      </c>
      <c r="AB31" s="31"/>
      <c r="AC31" s="31"/>
      <c r="AD31" s="39">
        <f t="shared" si="3"/>
        <v>0</v>
      </c>
      <c r="AE31" s="28" t="s">
        <v>17</v>
      </c>
      <c r="AF31" s="28" t="s">
        <v>16</v>
      </c>
      <c r="AG31" s="28" t="s">
        <v>16</v>
      </c>
      <c r="AH31" s="28" t="s">
        <v>17</v>
      </c>
      <c r="AI31" s="28" t="s">
        <v>16</v>
      </c>
    </row>
    <row r="32" spans="1:35" ht="39.950000000000003" customHeight="1">
      <c r="A32" s="29">
        <v>19</v>
      </c>
      <c r="B32" s="25" t="s">
        <v>119</v>
      </c>
      <c r="C32" s="29" t="s">
        <v>149</v>
      </c>
      <c r="D32" s="25" t="s">
        <v>37</v>
      </c>
      <c r="E32" s="25" t="s">
        <v>26</v>
      </c>
      <c r="F32" s="26">
        <v>1</v>
      </c>
      <c r="G32" s="30" t="s">
        <v>179</v>
      </c>
      <c r="H32" s="30" t="s">
        <v>191</v>
      </c>
      <c r="I32" s="30" t="s">
        <v>196</v>
      </c>
      <c r="J32" s="30" t="s">
        <v>203</v>
      </c>
      <c r="K32" s="30" t="s">
        <v>196</v>
      </c>
      <c r="L32" s="29" t="s">
        <v>222</v>
      </c>
      <c r="M32" s="28" t="s">
        <v>16</v>
      </c>
      <c r="N32" s="28" t="s">
        <v>16</v>
      </c>
      <c r="O32" s="28" t="s">
        <v>72</v>
      </c>
      <c r="P32" s="28" t="s">
        <v>17</v>
      </c>
      <c r="Q32" s="28" t="s">
        <v>17</v>
      </c>
      <c r="R32" s="31">
        <v>20</v>
      </c>
      <c r="S32" s="31">
        <v>10</v>
      </c>
      <c r="T32" s="39">
        <f t="shared" si="0"/>
        <v>30</v>
      </c>
      <c r="U32" s="31">
        <v>2</v>
      </c>
      <c r="V32" s="31">
        <v>1</v>
      </c>
      <c r="W32" s="31">
        <v>0</v>
      </c>
      <c r="X32" s="39">
        <f t="shared" si="1"/>
        <v>1</v>
      </c>
      <c r="Y32" s="31"/>
      <c r="Z32" s="31"/>
      <c r="AA32" s="39">
        <f t="shared" si="2"/>
        <v>0</v>
      </c>
      <c r="AB32" s="31"/>
      <c r="AC32" s="31"/>
      <c r="AD32" s="39">
        <f t="shared" si="3"/>
        <v>0</v>
      </c>
      <c r="AE32" s="28" t="s">
        <v>17</v>
      </c>
      <c r="AF32" s="28" t="s">
        <v>16</v>
      </c>
      <c r="AG32" s="28" t="s">
        <v>16</v>
      </c>
      <c r="AH32" s="28" t="s">
        <v>17</v>
      </c>
      <c r="AI32" s="28" t="s">
        <v>16</v>
      </c>
    </row>
    <row r="33" spans="1:35" ht="39.950000000000003" customHeight="1">
      <c r="A33" s="29">
        <v>20</v>
      </c>
      <c r="B33" s="25" t="s">
        <v>120</v>
      </c>
      <c r="C33" s="29" t="s">
        <v>150</v>
      </c>
      <c r="D33" s="25" t="s">
        <v>37</v>
      </c>
      <c r="E33" s="25" t="s">
        <v>26</v>
      </c>
      <c r="F33" s="26">
        <v>1</v>
      </c>
      <c r="G33" s="30" t="s">
        <v>180</v>
      </c>
      <c r="H33" s="30" t="s">
        <v>191</v>
      </c>
      <c r="I33" s="30" t="s">
        <v>196</v>
      </c>
      <c r="J33" s="30" t="s">
        <v>203</v>
      </c>
      <c r="K33" s="30" t="s">
        <v>196</v>
      </c>
      <c r="L33" s="29" t="s">
        <v>223</v>
      </c>
      <c r="M33" s="28" t="s">
        <v>16</v>
      </c>
      <c r="N33" s="28" t="s">
        <v>16</v>
      </c>
      <c r="O33" s="28" t="s">
        <v>72</v>
      </c>
      <c r="P33" s="28" t="s">
        <v>17</v>
      </c>
      <c r="Q33" s="28" t="s">
        <v>17</v>
      </c>
      <c r="R33" s="31">
        <v>23</v>
      </c>
      <c r="S33" s="31">
        <v>27</v>
      </c>
      <c r="T33" s="39">
        <f t="shared" si="0"/>
        <v>50</v>
      </c>
      <c r="U33" s="31">
        <v>2</v>
      </c>
      <c r="V33" s="31">
        <v>1</v>
      </c>
      <c r="W33" s="31">
        <v>0</v>
      </c>
      <c r="X33" s="39">
        <f t="shared" si="1"/>
        <v>1</v>
      </c>
      <c r="Y33" s="31"/>
      <c r="Z33" s="31"/>
      <c r="AA33" s="39">
        <f t="shared" si="2"/>
        <v>0</v>
      </c>
      <c r="AB33" s="31"/>
      <c r="AC33" s="31"/>
      <c r="AD33" s="39">
        <f t="shared" si="3"/>
        <v>0</v>
      </c>
      <c r="AE33" s="28" t="s">
        <v>17</v>
      </c>
      <c r="AF33" s="28" t="s">
        <v>16</v>
      </c>
      <c r="AG33" s="28" t="s">
        <v>16</v>
      </c>
      <c r="AH33" s="28" t="s">
        <v>17</v>
      </c>
      <c r="AI33" s="28" t="s">
        <v>16</v>
      </c>
    </row>
    <row r="34" spans="1:35" ht="39.950000000000003" customHeight="1">
      <c r="A34" s="29">
        <v>21</v>
      </c>
      <c r="B34" s="25" t="s">
        <v>121</v>
      </c>
      <c r="C34" s="29" t="s">
        <v>151</v>
      </c>
      <c r="D34" s="25" t="s">
        <v>37</v>
      </c>
      <c r="E34" s="25" t="s">
        <v>26</v>
      </c>
      <c r="F34" s="26">
        <v>1</v>
      </c>
      <c r="G34" s="30" t="s">
        <v>181</v>
      </c>
      <c r="H34" s="30" t="s">
        <v>195</v>
      </c>
      <c r="I34" s="30" t="s">
        <v>200</v>
      </c>
      <c r="J34" s="30" t="s">
        <v>195</v>
      </c>
      <c r="K34" s="30" t="s">
        <v>200</v>
      </c>
      <c r="L34" s="29" t="s">
        <v>224</v>
      </c>
      <c r="M34" s="28" t="s">
        <v>16</v>
      </c>
      <c r="N34" s="28" t="s">
        <v>16</v>
      </c>
      <c r="O34" s="28" t="s">
        <v>72</v>
      </c>
      <c r="P34" s="28" t="s">
        <v>17</v>
      </c>
      <c r="Q34" s="28" t="s">
        <v>17</v>
      </c>
      <c r="R34" s="31">
        <v>17</v>
      </c>
      <c r="S34" s="31">
        <v>23</v>
      </c>
      <c r="T34" s="39">
        <f t="shared" ref="T34:T44" si="4">SUM(R34:S34)</f>
        <v>40</v>
      </c>
      <c r="U34" s="31">
        <v>2</v>
      </c>
      <c r="V34" s="31">
        <v>1</v>
      </c>
      <c r="W34" s="31">
        <v>0</v>
      </c>
      <c r="X34" s="39">
        <f t="shared" ref="X34:X44" si="5">V34+W34</f>
        <v>1</v>
      </c>
      <c r="Y34" s="31"/>
      <c r="Z34" s="31"/>
      <c r="AA34" s="39">
        <f t="shared" ref="AA34:AA44" si="6">Y34+Z34</f>
        <v>0</v>
      </c>
      <c r="AB34" s="31"/>
      <c r="AC34" s="31"/>
      <c r="AD34" s="39">
        <f t="shared" ref="AD34:AD44" si="7">AB34+AC34</f>
        <v>0</v>
      </c>
      <c r="AE34" s="28" t="s">
        <v>17</v>
      </c>
      <c r="AF34" s="28" t="s">
        <v>16</v>
      </c>
      <c r="AG34" s="28" t="s">
        <v>16</v>
      </c>
      <c r="AH34" s="28" t="s">
        <v>17</v>
      </c>
      <c r="AI34" s="28" t="s">
        <v>17</v>
      </c>
    </row>
    <row r="35" spans="1:35" ht="39.950000000000003" customHeight="1">
      <c r="A35" s="29">
        <v>22</v>
      </c>
      <c r="B35" s="25" t="s">
        <v>122</v>
      </c>
      <c r="C35" s="29" t="s">
        <v>152</v>
      </c>
      <c r="D35" s="25" t="s">
        <v>37</v>
      </c>
      <c r="E35" s="25" t="s">
        <v>26</v>
      </c>
      <c r="F35" s="26">
        <v>1</v>
      </c>
      <c r="G35" s="30" t="s">
        <v>182</v>
      </c>
      <c r="H35" s="30" t="s">
        <v>191</v>
      </c>
      <c r="I35" s="30" t="s">
        <v>196</v>
      </c>
      <c r="J35" s="30" t="s">
        <v>203</v>
      </c>
      <c r="K35" s="30" t="s">
        <v>196</v>
      </c>
      <c r="L35" s="29" t="s">
        <v>225</v>
      </c>
      <c r="M35" s="28" t="s">
        <v>16</v>
      </c>
      <c r="N35" s="28" t="s">
        <v>16</v>
      </c>
      <c r="O35" s="28" t="s">
        <v>72</v>
      </c>
      <c r="P35" s="28" t="s">
        <v>17</v>
      </c>
      <c r="Q35" s="28" t="s">
        <v>17</v>
      </c>
      <c r="R35" s="31">
        <v>16</v>
      </c>
      <c r="S35" s="31">
        <v>14</v>
      </c>
      <c r="T35" s="39">
        <f t="shared" si="4"/>
        <v>30</v>
      </c>
      <c r="U35" s="31">
        <v>2</v>
      </c>
      <c r="V35" s="31">
        <v>1</v>
      </c>
      <c r="W35" s="31">
        <v>0</v>
      </c>
      <c r="X35" s="39">
        <f t="shared" si="5"/>
        <v>1</v>
      </c>
      <c r="Y35" s="31"/>
      <c r="Z35" s="31"/>
      <c r="AA35" s="39">
        <f t="shared" si="6"/>
        <v>0</v>
      </c>
      <c r="AB35" s="31"/>
      <c r="AC35" s="31"/>
      <c r="AD35" s="39">
        <f t="shared" si="7"/>
        <v>0</v>
      </c>
      <c r="AE35" s="28" t="s">
        <v>17</v>
      </c>
      <c r="AF35" s="28" t="s">
        <v>16</v>
      </c>
      <c r="AG35" s="28" t="s">
        <v>16</v>
      </c>
      <c r="AH35" s="28" t="s">
        <v>17</v>
      </c>
      <c r="AI35" s="28" t="s">
        <v>16</v>
      </c>
    </row>
    <row r="36" spans="1:35" ht="39.950000000000003" customHeight="1">
      <c r="A36" s="29">
        <v>23</v>
      </c>
      <c r="B36" s="25" t="s">
        <v>123</v>
      </c>
      <c r="C36" s="29" t="s">
        <v>153</v>
      </c>
      <c r="D36" s="25" t="s">
        <v>37</v>
      </c>
      <c r="E36" s="25" t="s">
        <v>26</v>
      </c>
      <c r="F36" s="26">
        <v>1</v>
      </c>
      <c r="G36" s="30" t="s">
        <v>183</v>
      </c>
      <c r="H36" s="30" t="s">
        <v>191</v>
      </c>
      <c r="I36" s="30" t="s">
        <v>196</v>
      </c>
      <c r="J36" s="30" t="s">
        <v>203</v>
      </c>
      <c r="K36" s="30" t="s">
        <v>196</v>
      </c>
      <c r="L36" s="29" t="s">
        <v>226</v>
      </c>
      <c r="M36" s="28" t="s">
        <v>16</v>
      </c>
      <c r="N36" s="28" t="s">
        <v>16</v>
      </c>
      <c r="O36" s="28" t="s">
        <v>72</v>
      </c>
      <c r="P36" s="28" t="s">
        <v>17</v>
      </c>
      <c r="Q36" s="28" t="s">
        <v>17</v>
      </c>
      <c r="R36" s="31">
        <v>11</v>
      </c>
      <c r="S36" s="31">
        <v>20</v>
      </c>
      <c r="T36" s="39">
        <f t="shared" si="4"/>
        <v>31</v>
      </c>
      <c r="U36" s="31">
        <v>1</v>
      </c>
      <c r="V36" s="31">
        <v>1</v>
      </c>
      <c r="W36" s="31">
        <v>0</v>
      </c>
      <c r="X36" s="39">
        <f t="shared" si="5"/>
        <v>1</v>
      </c>
      <c r="Y36" s="31"/>
      <c r="Z36" s="31"/>
      <c r="AA36" s="39">
        <f t="shared" si="6"/>
        <v>0</v>
      </c>
      <c r="AB36" s="31"/>
      <c r="AC36" s="31"/>
      <c r="AD36" s="39">
        <f t="shared" si="7"/>
        <v>0</v>
      </c>
      <c r="AE36" s="28" t="s">
        <v>17</v>
      </c>
      <c r="AF36" s="28" t="s">
        <v>16</v>
      </c>
      <c r="AG36" s="28" t="s">
        <v>16</v>
      </c>
      <c r="AH36" s="28" t="s">
        <v>17</v>
      </c>
      <c r="AI36" s="28" t="s">
        <v>16</v>
      </c>
    </row>
    <row r="37" spans="1:35" ht="39.950000000000003" customHeight="1">
      <c r="A37" s="29">
        <v>24</v>
      </c>
      <c r="B37" s="25" t="s">
        <v>124</v>
      </c>
      <c r="C37" s="29" t="s">
        <v>154</v>
      </c>
      <c r="D37" s="25" t="s">
        <v>37</v>
      </c>
      <c r="E37" s="25" t="s">
        <v>26</v>
      </c>
      <c r="F37" s="26">
        <v>6</v>
      </c>
      <c r="G37" s="30" t="s">
        <v>184</v>
      </c>
      <c r="H37" s="30" t="s">
        <v>191</v>
      </c>
      <c r="I37" s="30" t="s">
        <v>196</v>
      </c>
      <c r="J37" s="30" t="s">
        <v>203</v>
      </c>
      <c r="K37" s="30" t="s">
        <v>196</v>
      </c>
      <c r="L37" s="29" t="s">
        <v>227</v>
      </c>
      <c r="M37" s="28" t="s">
        <v>16</v>
      </c>
      <c r="N37" s="28" t="s">
        <v>16</v>
      </c>
      <c r="O37" s="28" t="s">
        <v>72</v>
      </c>
      <c r="P37" s="28" t="s">
        <v>17</v>
      </c>
      <c r="Q37" s="28" t="s">
        <v>17</v>
      </c>
      <c r="R37" s="31">
        <v>30</v>
      </c>
      <c r="S37" s="31">
        <v>27</v>
      </c>
      <c r="T37" s="39">
        <f t="shared" si="4"/>
        <v>57</v>
      </c>
      <c r="U37" s="31">
        <v>3</v>
      </c>
      <c r="V37" s="31">
        <v>1</v>
      </c>
      <c r="W37" s="31">
        <v>0</v>
      </c>
      <c r="X37" s="39">
        <f t="shared" si="5"/>
        <v>1</v>
      </c>
      <c r="Y37" s="31"/>
      <c r="Z37" s="31"/>
      <c r="AA37" s="39">
        <f t="shared" si="6"/>
        <v>0</v>
      </c>
      <c r="AB37" s="31"/>
      <c r="AC37" s="31"/>
      <c r="AD37" s="39">
        <f t="shared" si="7"/>
        <v>0</v>
      </c>
      <c r="AE37" s="28" t="s">
        <v>17</v>
      </c>
      <c r="AF37" s="28" t="s">
        <v>16</v>
      </c>
      <c r="AG37" s="28" t="s">
        <v>16</v>
      </c>
      <c r="AH37" s="28" t="s">
        <v>17</v>
      </c>
      <c r="AI37" s="28" t="s">
        <v>16</v>
      </c>
    </row>
    <row r="38" spans="1:35" ht="39.950000000000003" customHeight="1">
      <c r="A38" s="29">
        <v>25</v>
      </c>
      <c r="B38" s="25" t="s">
        <v>125</v>
      </c>
      <c r="C38" s="29" t="s">
        <v>155</v>
      </c>
      <c r="D38" s="25" t="s">
        <v>37</v>
      </c>
      <c r="E38" s="25" t="s">
        <v>26</v>
      </c>
      <c r="F38" s="26">
        <v>6</v>
      </c>
      <c r="G38" s="30" t="s">
        <v>185</v>
      </c>
      <c r="H38" s="30" t="s">
        <v>191</v>
      </c>
      <c r="I38" s="30" t="s">
        <v>196</v>
      </c>
      <c r="J38" s="30" t="s">
        <v>203</v>
      </c>
      <c r="K38" s="30" t="s">
        <v>196</v>
      </c>
      <c r="L38" s="29" t="s">
        <v>228</v>
      </c>
      <c r="M38" s="28" t="s">
        <v>16</v>
      </c>
      <c r="N38" s="28" t="s">
        <v>16</v>
      </c>
      <c r="O38" s="28" t="s">
        <v>72</v>
      </c>
      <c r="P38" s="28" t="s">
        <v>17</v>
      </c>
      <c r="Q38" s="28" t="s">
        <v>17</v>
      </c>
      <c r="R38" s="31">
        <v>37</v>
      </c>
      <c r="S38" s="31">
        <v>38</v>
      </c>
      <c r="T38" s="39">
        <f t="shared" si="4"/>
        <v>75</v>
      </c>
      <c r="U38" s="31">
        <v>3</v>
      </c>
      <c r="V38" s="31">
        <v>1</v>
      </c>
      <c r="W38" s="31">
        <v>0</v>
      </c>
      <c r="X38" s="39">
        <f t="shared" si="5"/>
        <v>1</v>
      </c>
      <c r="Y38" s="31"/>
      <c r="Z38" s="31"/>
      <c r="AA38" s="39">
        <f t="shared" si="6"/>
        <v>0</v>
      </c>
      <c r="AB38" s="31"/>
      <c r="AC38" s="31"/>
      <c r="AD38" s="39">
        <f t="shared" si="7"/>
        <v>0</v>
      </c>
      <c r="AE38" s="28" t="s">
        <v>17</v>
      </c>
      <c r="AF38" s="28" t="s">
        <v>16</v>
      </c>
      <c r="AG38" s="28" t="s">
        <v>16</v>
      </c>
      <c r="AH38" s="28" t="s">
        <v>17</v>
      </c>
      <c r="AI38" s="28" t="s">
        <v>16</v>
      </c>
    </row>
    <row r="39" spans="1:35" ht="39.950000000000003" customHeight="1">
      <c r="A39" s="29">
        <v>26</v>
      </c>
      <c r="B39" s="25" t="s">
        <v>126</v>
      </c>
      <c r="C39" s="29" t="s">
        <v>156</v>
      </c>
      <c r="D39" s="25" t="s">
        <v>37</v>
      </c>
      <c r="E39" s="25" t="s">
        <v>26</v>
      </c>
      <c r="F39" s="26">
        <v>6</v>
      </c>
      <c r="G39" s="30" t="s">
        <v>186</v>
      </c>
      <c r="H39" s="30" t="s">
        <v>191</v>
      </c>
      <c r="I39" s="30" t="s">
        <v>196</v>
      </c>
      <c r="J39" s="30" t="s">
        <v>203</v>
      </c>
      <c r="K39" s="30" t="s">
        <v>196</v>
      </c>
      <c r="L39" s="29" t="s">
        <v>229</v>
      </c>
      <c r="M39" s="28" t="s">
        <v>16</v>
      </c>
      <c r="N39" s="28" t="s">
        <v>16</v>
      </c>
      <c r="O39" s="28" t="s">
        <v>72</v>
      </c>
      <c r="P39" s="28" t="s">
        <v>17</v>
      </c>
      <c r="Q39" s="28" t="s">
        <v>17</v>
      </c>
      <c r="R39" s="31">
        <v>29</v>
      </c>
      <c r="S39" s="31">
        <v>23</v>
      </c>
      <c r="T39" s="39">
        <f t="shared" si="4"/>
        <v>52</v>
      </c>
      <c r="U39" s="31">
        <v>2</v>
      </c>
      <c r="V39" s="31">
        <v>1</v>
      </c>
      <c r="W39" s="31">
        <v>0</v>
      </c>
      <c r="X39" s="39">
        <f t="shared" si="5"/>
        <v>1</v>
      </c>
      <c r="Y39" s="31"/>
      <c r="Z39" s="31"/>
      <c r="AA39" s="39">
        <f t="shared" si="6"/>
        <v>0</v>
      </c>
      <c r="AB39" s="31"/>
      <c r="AC39" s="31"/>
      <c r="AD39" s="39">
        <f t="shared" si="7"/>
        <v>0</v>
      </c>
      <c r="AE39" s="28" t="s">
        <v>17</v>
      </c>
      <c r="AF39" s="28" t="s">
        <v>16</v>
      </c>
      <c r="AG39" s="28" t="s">
        <v>16</v>
      </c>
      <c r="AH39" s="28" t="s">
        <v>17</v>
      </c>
      <c r="AI39" s="28" t="s">
        <v>16</v>
      </c>
    </row>
    <row r="40" spans="1:35" ht="39.950000000000003" customHeight="1">
      <c r="A40" s="29">
        <v>27</v>
      </c>
      <c r="B40" s="25" t="s">
        <v>127</v>
      </c>
      <c r="C40" s="29" t="s">
        <v>157</v>
      </c>
      <c r="D40" s="25" t="s">
        <v>37</v>
      </c>
      <c r="E40" s="25" t="s">
        <v>26</v>
      </c>
      <c r="F40" s="26">
        <v>6</v>
      </c>
      <c r="G40" s="30" t="s">
        <v>187</v>
      </c>
      <c r="H40" s="30" t="s">
        <v>191</v>
      </c>
      <c r="I40" s="30" t="s">
        <v>196</v>
      </c>
      <c r="J40" s="30" t="s">
        <v>203</v>
      </c>
      <c r="K40" s="30" t="s">
        <v>196</v>
      </c>
      <c r="L40" s="29" t="s">
        <v>230</v>
      </c>
      <c r="M40" s="28" t="s">
        <v>16</v>
      </c>
      <c r="N40" s="28" t="s">
        <v>16</v>
      </c>
      <c r="O40" s="28" t="s">
        <v>72</v>
      </c>
      <c r="P40" s="28" t="s">
        <v>17</v>
      </c>
      <c r="Q40" s="28" t="s">
        <v>17</v>
      </c>
      <c r="R40" s="31">
        <v>11</v>
      </c>
      <c r="S40" s="31">
        <v>10</v>
      </c>
      <c r="T40" s="39">
        <f t="shared" si="4"/>
        <v>21</v>
      </c>
      <c r="U40" s="31">
        <v>1</v>
      </c>
      <c r="V40" s="31">
        <v>1</v>
      </c>
      <c r="W40" s="31">
        <v>0</v>
      </c>
      <c r="X40" s="39">
        <f t="shared" si="5"/>
        <v>1</v>
      </c>
      <c r="Y40" s="31"/>
      <c r="Z40" s="31"/>
      <c r="AA40" s="39">
        <f t="shared" si="6"/>
        <v>0</v>
      </c>
      <c r="AB40" s="31"/>
      <c r="AC40" s="31"/>
      <c r="AD40" s="39">
        <f t="shared" si="7"/>
        <v>0</v>
      </c>
      <c r="AE40" s="28" t="s">
        <v>17</v>
      </c>
      <c r="AF40" s="28" t="s">
        <v>16</v>
      </c>
      <c r="AG40" s="28" t="s">
        <v>16</v>
      </c>
      <c r="AH40" s="28" t="s">
        <v>17</v>
      </c>
      <c r="AI40" s="28" t="s">
        <v>16</v>
      </c>
    </row>
    <row r="41" spans="1:35" ht="39.950000000000003" customHeight="1">
      <c r="A41" s="29">
        <v>28</v>
      </c>
      <c r="B41" s="25" t="s">
        <v>128</v>
      </c>
      <c r="C41" s="29" t="s">
        <v>158</v>
      </c>
      <c r="D41" s="25" t="s">
        <v>37</v>
      </c>
      <c r="E41" s="25" t="s">
        <v>26</v>
      </c>
      <c r="F41" s="26">
        <v>6</v>
      </c>
      <c r="G41" s="30" t="s">
        <v>188</v>
      </c>
      <c r="H41" s="30" t="s">
        <v>191</v>
      </c>
      <c r="I41" s="30" t="s">
        <v>196</v>
      </c>
      <c r="J41" s="30" t="s">
        <v>203</v>
      </c>
      <c r="K41" s="30" t="s">
        <v>196</v>
      </c>
      <c r="L41" s="29" t="s">
        <v>231</v>
      </c>
      <c r="M41" s="28" t="s">
        <v>16</v>
      </c>
      <c r="N41" s="28" t="s">
        <v>16</v>
      </c>
      <c r="O41" s="28" t="s">
        <v>72</v>
      </c>
      <c r="P41" s="28" t="s">
        <v>17</v>
      </c>
      <c r="Q41" s="28" t="s">
        <v>17</v>
      </c>
      <c r="R41" s="31">
        <v>22</v>
      </c>
      <c r="S41" s="31">
        <v>13</v>
      </c>
      <c r="T41" s="39">
        <f t="shared" si="4"/>
        <v>35</v>
      </c>
      <c r="U41" s="31">
        <v>2</v>
      </c>
      <c r="V41" s="31">
        <v>0</v>
      </c>
      <c r="W41" s="31">
        <v>1</v>
      </c>
      <c r="X41" s="39">
        <f t="shared" si="5"/>
        <v>1</v>
      </c>
      <c r="Y41" s="31"/>
      <c r="Z41" s="31"/>
      <c r="AA41" s="39">
        <f t="shared" si="6"/>
        <v>0</v>
      </c>
      <c r="AB41" s="31"/>
      <c r="AC41" s="31"/>
      <c r="AD41" s="39">
        <f t="shared" si="7"/>
        <v>0</v>
      </c>
      <c r="AE41" s="28" t="s">
        <v>17</v>
      </c>
      <c r="AF41" s="28" t="s">
        <v>16</v>
      </c>
      <c r="AG41" s="28" t="s">
        <v>16</v>
      </c>
      <c r="AH41" s="28" t="s">
        <v>17</v>
      </c>
      <c r="AI41" s="28" t="s">
        <v>16</v>
      </c>
    </row>
    <row r="42" spans="1:35" ht="39.950000000000003" customHeight="1">
      <c r="A42" s="29">
        <v>29</v>
      </c>
      <c r="B42" s="25" t="s">
        <v>129</v>
      </c>
      <c r="C42" s="29" t="s">
        <v>159</v>
      </c>
      <c r="D42" s="25" t="s">
        <v>37</v>
      </c>
      <c r="E42" s="25" t="s">
        <v>26</v>
      </c>
      <c r="F42" s="26">
        <v>6</v>
      </c>
      <c r="G42" s="30" t="s">
        <v>189</v>
      </c>
      <c r="H42" s="30" t="s">
        <v>191</v>
      </c>
      <c r="I42" s="30" t="s">
        <v>196</v>
      </c>
      <c r="J42" s="30" t="s">
        <v>203</v>
      </c>
      <c r="K42" s="30" t="s">
        <v>196</v>
      </c>
      <c r="L42" s="29" t="s">
        <v>232</v>
      </c>
      <c r="M42" s="28" t="s">
        <v>16</v>
      </c>
      <c r="N42" s="28" t="s">
        <v>16</v>
      </c>
      <c r="O42" s="28" t="s">
        <v>72</v>
      </c>
      <c r="P42" s="28" t="s">
        <v>17</v>
      </c>
      <c r="Q42" s="28" t="s">
        <v>17</v>
      </c>
      <c r="R42" s="31">
        <v>27</v>
      </c>
      <c r="S42" s="31">
        <v>21</v>
      </c>
      <c r="T42" s="39">
        <f t="shared" si="4"/>
        <v>48</v>
      </c>
      <c r="U42" s="31">
        <v>3</v>
      </c>
      <c r="V42" s="31">
        <v>1</v>
      </c>
      <c r="W42" s="31">
        <v>0</v>
      </c>
      <c r="X42" s="39">
        <f t="shared" si="5"/>
        <v>1</v>
      </c>
      <c r="Y42" s="31"/>
      <c r="Z42" s="31"/>
      <c r="AA42" s="39">
        <f t="shared" si="6"/>
        <v>0</v>
      </c>
      <c r="AB42" s="31"/>
      <c r="AC42" s="31"/>
      <c r="AD42" s="39">
        <f t="shared" si="7"/>
        <v>0</v>
      </c>
      <c r="AE42" s="28" t="s">
        <v>17</v>
      </c>
      <c r="AF42" s="28" t="s">
        <v>16</v>
      </c>
      <c r="AG42" s="28" t="s">
        <v>16</v>
      </c>
      <c r="AH42" s="28" t="s">
        <v>17</v>
      </c>
      <c r="AI42" s="28" t="s">
        <v>16</v>
      </c>
    </row>
    <row r="43" spans="1:35" ht="39.950000000000003" customHeight="1">
      <c r="A43" s="29">
        <v>30</v>
      </c>
      <c r="B43" s="25" t="s">
        <v>130</v>
      </c>
      <c r="C43" s="29" t="s">
        <v>160</v>
      </c>
      <c r="D43" s="25" t="s">
        <v>37</v>
      </c>
      <c r="E43" s="25" t="s">
        <v>26</v>
      </c>
      <c r="F43" s="26">
        <v>6</v>
      </c>
      <c r="G43" s="30" t="s">
        <v>190</v>
      </c>
      <c r="H43" s="30" t="s">
        <v>191</v>
      </c>
      <c r="I43" s="30" t="s">
        <v>196</v>
      </c>
      <c r="J43" s="30" t="s">
        <v>203</v>
      </c>
      <c r="K43" s="30" t="s">
        <v>196</v>
      </c>
      <c r="L43" s="29" t="s">
        <v>233</v>
      </c>
      <c r="M43" s="28" t="s">
        <v>16</v>
      </c>
      <c r="N43" s="28" t="s">
        <v>16</v>
      </c>
      <c r="O43" s="28" t="s">
        <v>72</v>
      </c>
      <c r="P43" s="28" t="s">
        <v>17</v>
      </c>
      <c r="Q43" s="28" t="s">
        <v>17</v>
      </c>
      <c r="R43" s="31">
        <v>7</v>
      </c>
      <c r="S43" s="31">
        <v>13</v>
      </c>
      <c r="T43" s="39">
        <f t="shared" si="4"/>
        <v>20</v>
      </c>
      <c r="U43" s="31">
        <v>1</v>
      </c>
      <c r="V43" s="31">
        <v>0</v>
      </c>
      <c r="W43" s="31">
        <v>1</v>
      </c>
      <c r="X43" s="39">
        <f t="shared" si="5"/>
        <v>1</v>
      </c>
      <c r="Y43" s="31"/>
      <c r="Z43" s="31"/>
      <c r="AA43" s="39">
        <f t="shared" si="6"/>
        <v>0</v>
      </c>
      <c r="AB43" s="31"/>
      <c r="AC43" s="31"/>
      <c r="AD43" s="39">
        <f t="shared" si="7"/>
        <v>0</v>
      </c>
      <c r="AE43" s="28" t="s">
        <v>17</v>
      </c>
      <c r="AF43" s="28" t="s">
        <v>16</v>
      </c>
      <c r="AG43" s="28" t="s">
        <v>16</v>
      </c>
      <c r="AH43" s="28" t="s">
        <v>17</v>
      </c>
      <c r="AI43" s="28" t="s">
        <v>16</v>
      </c>
    </row>
    <row r="44" spans="1:35" ht="39.950000000000003" customHeight="1">
      <c r="A44" s="29">
        <v>31</v>
      </c>
      <c r="B44" s="25" t="s">
        <v>1000</v>
      </c>
      <c r="C44" s="29" t="s">
        <v>1001</v>
      </c>
      <c r="D44" s="25" t="s">
        <v>37</v>
      </c>
      <c r="E44" s="25" t="s">
        <v>26</v>
      </c>
      <c r="F44" s="26">
        <v>1</v>
      </c>
      <c r="G44" s="30" t="s">
        <v>1002</v>
      </c>
      <c r="H44" s="30" t="s">
        <v>191</v>
      </c>
      <c r="I44" s="30" t="s">
        <v>196</v>
      </c>
      <c r="J44" s="30" t="s">
        <v>203</v>
      </c>
      <c r="K44" s="30" t="s">
        <v>196</v>
      </c>
      <c r="L44" s="29" t="s">
        <v>1003</v>
      </c>
      <c r="M44" s="28" t="s">
        <v>16</v>
      </c>
      <c r="N44" s="28" t="s">
        <v>16</v>
      </c>
      <c r="O44" s="28" t="s">
        <v>72</v>
      </c>
      <c r="P44" s="28" t="s">
        <v>17</v>
      </c>
      <c r="Q44" s="28" t="s">
        <v>17</v>
      </c>
      <c r="R44" s="31">
        <v>16</v>
      </c>
      <c r="S44" s="31">
        <v>16</v>
      </c>
      <c r="T44" s="39">
        <f t="shared" si="4"/>
        <v>32</v>
      </c>
      <c r="U44" s="31">
        <v>2</v>
      </c>
      <c r="V44" s="31">
        <v>0</v>
      </c>
      <c r="W44" s="31">
        <v>1</v>
      </c>
      <c r="X44" s="39">
        <f t="shared" si="5"/>
        <v>1</v>
      </c>
      <c r="Y44" s="31"/>
      <c r="Z44" s="31"/>
      <c r="AA44" s="39">
        <f t="shared" si="6"/>
        <v>0</v>
      </c>
      <c r="AB44" s="31"/>
      <c r="AC44" s="31"/>
      <c r="AD44" s="39">
        <f t="shared" si="7"/>
        <v>0</v>
      </c>
      <c r="AE44" s="28" t="s">
        <v>17</v>
      </c>
      <c r="AF44" s="28" t="s">
        <v>16</v>
      </c>
      <c r="AG44" s="28" t="s">
        <v>16</v>
      </c>
      <c r="AH44" s="28" t="s">
        <v>17</v>
      </c>
      <c r="AI44" s="28" t="s">
        <v>17</v>
      </c>
    </row>
    <row r="45" spans="1:35" ht="39.950000000000003" customHeight="1">
      <c r="A45" s="29"/>
      <c r="B45" s="25"/>
      <c r="C45" s="29"/>
      <c r="D45" s="25"/>
      <c r="E45" s="25"/>
      <c r="F45" s="26"/>
      <c r="G45" s="30"/>
      <c r="H45" s="30"/>
      <c r="I45" s="30"/>
      <c r="J45" s="30"/>
      <c r="K45" s="30"/>
      <c r="L45" s="29"/>
      <c r="M45" s="28"/>
      <c r="N45" s="28"/>
      <c r="O45" s="28"/>
      <c r="P45" s="28"/>
      <c r="Q45" s="28"/>
      <c r="R45" s="31"/>
      <c r="S45" s="31"/>
      <c r="T45" s="39"/>
      <c r="U45" s="31"/>
      <c r="V45" s="31"/>
      <c r="W45" s="31"/>
      <c r="X45" s="39"/>
      <c r="Y45" s="31"/>
      <c r="Z45" s="31"/>
      <c r="AA45" s="39"/>
      <c r="AB45" s="31"/>
      <c r="AC45" s="31"/>
      <c r="AD45" s="39"/>
      <c r="AE45" s="28"/>
      <c r="AF45" s="28"/>
      <c r="AG45" s="28"/>
      <c r="AH45" s="28"/>
      <c r="AI45" s="28"/>
    </row>
    <row r="46" spans="1:35" ht="39.950000000000003" customHeight="1" thickBot="1">
      <c r="A46" s="29" t="s">
        <v>4</v>
      </c>
      <c r="B46" s="29"/>
      <c r="C46" s="29"/>
      <c r="D46" s="25"/>
      <c r="E46" s="25"/>
      <c r="F46" s="26"/>
      <c r="G46" s="30"/>
      <c r="H46" s="30"/>
      <c r="I46" s="30"/>
      <c r="J46" s="30"/>
      <c r="K46" s="30"/>
      <c r="L46" s="29"/>
      <c r="M46" s="28"/>
      <c r="N46" s="28"/>
      <c r="O46" s="28"/>
      <c r="P46" s="28"/>
      <c r="Q46" s="28"/>
      <c r="R46" s="31"/>
      <c r="S46" s="31"/>
      <c r="T46" s="39">
        <f>SUM(R46:S46)</f>
        <v>0</v>
      </c>
      <c r="U46" s="31"/>
      <c r="V46" s="31"/>
      <c r="W46" s="31"/>
      <c r="X46" s="39">
        <f t="shared" ref="X46" si="8">V46+W46</f>
        <v>0</v>
      </c>
      <c r="Y46" s="31"/>
      <c r="Z46" s="31"/>
      <c r="AA46" s="39">
        <f t="shared" ref="AA46" si="9">Y46+Z46</f>
        <v>0</v>
      </c>
      <c r="AB46" s="31"/>
      <c r="AC46" s="31"/>
      <c r="AD46" s="39">
        <f t="shared" ref="AD46" si="10">AB46+AC46</f>
        <v>0</v>
      </c>
      <c r="AE46" s="28"/>
      <c r="AF46" s="28"/>
      <c r="AG46" s="28"/>
      <c r="AH46" s="28"/>
      <c r="AI46" s="28"/>
    </row>
    <row r="47" spans="1:35" ht="31.5" customHeight="1" thickBot="1">
      <c r="A47" s="19" t="s">
        <v>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3"/>
      <c r="Q47" s="53"/>
      <c r="R47" s="59">
        <f t="shared" ref="R47:AD47" si="11">SUM(R14:R46)</f>
        <v>687</v>
      </c>
      <c r="S47" s="59">
        <f t="shared" si="11"/>
        <v>676</v>
      </c>
      <c r="T47" s="60">
        <f t="shared" si="11"/>
        <v>1363</v>
      </c>
      <c r="U47" s="59">
        <f t="shared" si="11"/>
        <v>69</v>
      </c>
      <c r="V47" s="59">
        <f t="shared" si="11"/>
        <v>25</v>
      </c>
      <c r="W47" s="59">
        <f t="shared" si="11"/>
        <v>6</v>
      </c>
      <c r="X47" s="60">
        <f t="shared" si="11"/>
        <v>31</v>
      </c>
      <c r="Y47" s="59">
        <f t="shared" si="11"/>
        <v>0</v>
      </c>
      <c r="Z47" s="59">
        <f t="shared" si="11"/>
        <v>0</v>
      </c>
      <c r="AA47" s="60">
        <f t="shared" si="11"/>
        <v>0</v>
      </c>
      <c r="AB47" s="59">
        <f t="shared" si="11"/>
        <v>0</v>
      </c>
      <c r="AC47" s="59">
        <f t="shared" si="11"/>
        <v>0</v>
      </c>
      <c r="AD47" s="60">
        <f t="shared" si="11"/>
        <v>0</v>
      </c>
      <c r="AE47" s="53"/>
      <c r="AF47" s="53"/>
      <c r="AG47" s="53"/>
      <c r="AH47" s="53"/>
      <c r="AI47" s="53"/>
    </row>
    <row r="49" spans="1:19" ht="30.75" customHeight="1">
      <c r="A49" s="13"/>
      <c r="B49" s="23" t="s">
        <v>23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9" ht="92.25" customHeight="1">
      <c r="A50" s="14"/>
      <c r="B50" s="95" t="s">
        <v>70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35"/>
      <c r="N50" s="35"/>
      <c r="O50" s="35"/>
      <c r="P50" s="35"/>
      <c r="Q50" s="35"/>
    </row>
    <row r="51" spans="1:19" ht="46.5" customHeight="1">
      <c r="A51" s="15"/>
      <c r="B51" s="108" t="s">
        <v>67</v>
      </c>
      <c r="C51" s="108"/>
      <c r="D51" s="108"/>
      <c r="E51" s="108"/>
      <c r="F51" s="108"/>
      <c r="G51" s="108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9" ht="55.5" customHeight="1">
      <c r="A52" s="15"/>
      <c r="B52" s="108" t="s">
        <v>99</v>
      </c>
      <c r="C52" s="108"/>
      <c r="D52" s="108"/>
      <c r="E52" s="108"/>
      <c r="F52" s="108"/>
      <c r="G52" s="108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9" ht="102" customHeight="1">
      <c r="A53" s="15"/>
      <c r="B53" s="108" t="s">
        <v>98</v>
      </c>
      <c r="C53" s="108"/>
      <c r="D53" s="108"/>
      <c r="E53" s="108"/>
      <c r="F53" s="108"/>
      <c r="G53" s="108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9" ht="23.25" customHeight="1" thickBot="1">
      <c r="A54" s="15"/>
      <c r="B54" s="16"/>
      <c r="C54" s="16"/>
      <c r="D54" s="16"/>
      <c r="E54" s="16"/>
    </row>
    <row r="55" spans="1:19" ht="24.75" customHeight="1" thickBot="1">
      <c r="A55" s="15"/>
      <c r="C55" s="24"/>
      <c r="D55" s="109" t="s">
        <v>24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1"/>
    </row>
    <row r="56" spans="1:19" ht="58.5" customHeight="1">
      <c r="A56" s="15"/>
      <c r="B56"/>
      <c r="C56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</row>
    <row r="57" spans="1:19" ht="67.5" customHeight="1" thickBot="1">
      <c r="A57" s="15"/>
      <c r="B57"/>
      <c r="C57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4"/>
    </row>
  </sheetData>
  <protectedRanges>
    <protectedRange password="CC2A" sqref="E14:E46" name="CCTs2_1_2_2"/>
  </protectedRanges>
  <autoFilter ref="A13:AI44"/>
  <mergeCells count="25">
    <mergeCell ref="Y12:AA12"/>
    <mergeCell ref="V12:X12"/>
    <mergeCell ref="V11:AD11"/>
    <mergeCell ref="AB12:AD12"/>
    <mergeCell ref="M11:Q12"/>
    <mergeCell ref="I2:Q2"/>
    <mergeCell ref="I3:Q3"/>
    <mergeCell ref="D56:S57"/>
    <mergeCell ref="B50:L50"/>
    <mergeCell ref="A11:G12"/>
    <mergeCell ref="R12:U12"/>
    <mergeCell ref="R11:U11"/>
    <mergeCell ref="B51:G51"/>
    <mergeCell ref="B52:G52"/>
    <mergeCell ref="B53:G53"/>
    <mergeCell ref="D55:S55"/>
    <mergeCell ref="H11:L12"/>
    <mergeCell ref="I4:Q4"/>
    <mergeCell ref="I5:Q5"/>
    <mergeCell ref="I6:Q6"/>
    <mergeCell ref="AE7:AI7"/>
    <mergeCell ref="AE11:AI11"/>
    <mergeCell ref="AE12:AH12"/>
    <mergeCell ref="AG8:AI8"/>
    <mergeCell ref="AE8:AF8"/>
  </mergeCells>
  <dataValidations count="2">
    <dataValidation type="textLength" operator="equal" allowBlank="1" showInputMessage="1" showErrorMessage="1" sqref="B14:B45">
      <formula1>10</formula1>
    </dataValidation>
    <dataValidation type="whole" allowBlank="1" showInputMessage="1" showErrorMessage="1" sqref="F14:F46">
      <formula1>0</formula1>
      <formula2>24</formula2>
    </dataValidation>
  </dataValidations>
  <printOptions horizontalCentered="1"/>
  <pageMargins left="0.37" right="0.33" top="0.79" bottom="0.45" header="0.45" footer="0.19"/>
  <pageSetup paperSize="345" scale="24" fitToHeight="8" pageOrder="overThenDown" orientation="landscape" r:id="rId1"/>
  <headerFooter>
    <oddFooter>&amp;CPágina &amp;P de &amp;N</oddFooter>
  </headerFooter>
  <colBreaks count="1" manualBreakCount="1">
    <brk id="2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Hoja2!$G$3:$G$4</xm:f>
          </x14:formula1>
          <xm:sqref>D14:D46</xm:sqref>
        </x14:dataValidation>
        <x14:dataValidation type="list" allowBlank="1" showInputMessage="1" showErrorMessage="1">
          <x14:formula1>
            <xm:f>Hoja1!$B$4:$B$5</xm:f>
          </x14:formula1>
          <xm:sqref>M14:N46 P14:Q46 AE14:AI46</xm:sqref>
        </x14:dataValidation>
        <x14:dataValidation type="list" allowBlank="1" showInputMessage="1" showErrorMessage="1">
          <x14:formula1>
            <xm:f>Hoja1!$D$4:$D$8</xm:f>
          </x14:formula1>
          <xm:sqref>O14:O46</xm:sqref>
        </x14:dataValidation>
        <x14:dataValidation type="list" allowBlank="1" showInputMessage="1" showErrorMessage="1">
          <x14:formula1>
            <xm:f>Hoja2!$E$2:$E$4</xm:f>
          </x14:formula1>
          <xm:sqref>E14:E46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  <pageSetUpPr fitToPage="1"/>
  </sheetPr>
  <dimension ref="A1:BK224"/>
  <sheetViews>
    <sheetView showGridLines="0" topLeftCell="A13" zoomScale="60" zoomScaleNormal="60" workbookViewId="0">
      <selection activeCell="L28" sqref="L28"/>
    </sheetView>
  </sheetViews>
  <sheetFormatPr baseColWidth="10" defaultColWidth="6.85546875" defaultRowHeight="14.25"/>
  <cols>
    <col min="1" max="1" width="5.42578125" style="1" bestFit="1" customWidth="1"/>
    <col min="2" max="2" width="14.140625" style="1" customWidth="1"/>
    <col min="3" max="3" width="28.28515625" style="1" bestFit="1" customWidth="1"/>
    <col min="4" max="4" width="12" style="1" customWidth="1"/>
    <col min="5" max="5" width="11.28515625" style="1" customWidth="1"/>
    <col min="6" max="6" width="15" style="1" customWidth="1"/>
    <col min="7" max="7" width="26.7109375" style="1" customWidth="1"/>
    <col min="8" max="8" width="16.140625" style="1" customWidth="1"/>
    <col min="9" max="9" width="6.28515625" style="1" customWidth="1"/>
    <col min="10" max="10" width="16.140625" style="1" customWidth="1"/>
    <col min="11" max="11" width="6.5703125" style="1" customWidth="1"/>
    <col min="12" max="12" width="66.85546875" style="1" customWidth="1"/>
    <col min="13" max="13" width="6.85546875" style="1" customWidth="1"/>
    <col min="14" max="14" width="9.7109375" style="1" customWidth="1"/>
    <col min="15" max="15" width="10.5703125" style="1" customWidth="1"/>
    <col min="16" max="16" width="11.28515625" style="1" customWidth="1"/>
    <col min="17" max="17" width="11.7109375" style="1" customWidth="1"/>
    <col min="18" max="18" width="10.42578125" style="1" bestFit="1" customWidth="1"/>
    <col min="19" max="19" width="10.28515625" style="1" bestFit="1" customWidth="1"/>
    <col min="20" max="20" width="13" style="1" bestFit="1" customWidth="1"/>
    <col min="21" max="21" width="10.85546875" style="1" bestFit="1" customWidth="1"/>
    <col min="22" max="22" width="10.140625" style="1" bestFit="1" customWidth="1"/>
    <col min="23" max="23" width="9.5703125" style="1" bestFit="1" customWidth="1"/>
    <col min="24" max="24" width="13" style="1" bestFit="1" customWidth="1"/>
    <col min="25" max="25" width="10.85546875" style="1" bestFit="1" customWidth="1"/>
    <col min="26" max="26" width="8.85546875" style="1" bestFit="1" customWidth="1"/>
    <col min="27" max="27" width="10.28515625" style="1" bestFit="1" customWidth="1"/>
    <col min="28" max="28" width="13" style="1" bestFit="1" customWidth="1"/>
    <col min="29" max="29" width="10.85546875" style="1" bestFit="1" customWidth="1"/>
    <col min="30" max="30" width="10.140625" style="1" bestFit="1" customWidth="1"/>
    <col min="31" max="31" width="9.5703125" style="1" bestFit="1" customWidth="1"/>
    <col min="32" max="32" width="13" style="1" bestFit="1" customWidth="1"/>
    <col min="33" max="34" width="10.85546875" style="1" bestFit="1" customWidth="1"/>
    <col min="35" max="35" width="9.85546875" style="1" bestFit="1" customWidth="1"/>
    <col min="36" max="36" width="13" style="1" bestFit="1" customWidth="1"/>
    <col min="37" max="37" width="10.85546875" style="1" bestFit="1" customWidth="1"/>
    <col min="38" max="38" width="8.7109375" style="1" bestFit="1" customWidth="1"/>
    <col min="39" max="39" width="10.42578125" style="1" bestFit="1" customWidth="1"/>
    <col min="40" max="40" width="13" style="1" bestFit="1" customWidth="1"/>
    <col min="41" max="41" width="10.85546875" style="1" bestFit="1" customWidth="1"/>
    <col min="42" max="42" width="12.5703125" style="1" bestFit="1" customWidth="1"/>
    <col min="43" max="43" width="12.42578125" style="1" bestFit="1" customWidth="1"/>
    <col min="44" max="44" width="13" style="1" bestFit="1" customWidth="1"/>
    <col min="45" max="45" width="14.28515625" style="1" bestFit="1" customWidth="1"/>
    <col min="46" max="46" width="8.140625" style="1" bestFit="1" customWidth="1"/>
    <col min="47" max="47" width="8" style="1" bestFit="1" customWidth="1"/>
    <col min="48" max="48" width="13" style="1" bestFit="1" customWidth="1"/>
    <col min="49" max="49" width="8.140625" style="1" bestFit="1" customWidth="1"/>
    <col min="50" max="50" width="8" style="1" bestFit="1" customWidth="1"/>
    <col min="51" max="51" width="13" style="1" bestFit="1" customWidth="1"/>
    <col min="52" max="53" width="5" style="1" customWidth="1"/>
    <col min="54" max="54" width="8.42578125" style="1" customWidth="1"/>
    <col min="55" max="60" width="15.28515625" style="1" customWidth="1"/>
    <col min="61" max="16384" width="6.85546875" style="1"/>
  </cols>
  <sheetData>
    <row r="1" spans="1:63" s="6" customFormat="1" ht="33">
      <c r="B1" s="7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7"/>
      <c r="AU1" s="8"/>
      <c r="AV1" s="8"/>
      <c r="AW1" s="8"/>
      <c r="AX1" s="8"/>
      <c r="AY1" s="8"/>
      <c r="AZ1" s="8"/>
      <c r="BA1" s="8"/>
      <c r="BB1" s="8"/>
    </row>
    <row r="2" spans="1:63" s="6" customFormat="1" ht="54" customHeight="1">
      <c r="B2" s="8"/>
      <c r="C2" s="8"/>
      <c r="D2" s="8"/>
      <c r="E2" s="8"/>
      <c r="F2" s="8"/>
      <c r="G2" s="8"/>
      <c r="H2" s="8"/>
      <c r="I2" s="8"/>
      <c r="J2" s="8"/>
      <c r="K2" s="8"/>
      <c r="L2" s="134" t="s">
        <v>0</v>
      </c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75"/>
      <c r="AJ2" s="75"/>
      <c r="AK2" s="75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63" s="6" customFormat="1" ht="4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135" t="s">
        <v>7</v>
      </c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74"/>
      <c r="AJ3" s="74"/>
      <c r="AK3" s="74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63" s="6" customFormat="1" ht="52.9" customHeight="1">
      <c r="B4" s="9"/>
      <c r="C4" s="9"/>
      <c r="D4" s="9"/>
      <c r="E4" s="9"/>
      <c r="F4" s="9"/>
      <c r="G4" s="9"/>
      <c r="H4" s="9"/>
      <c r="I4" s="9"/>
      <c r="J4" s="9"/>
      <c r="K4" s="9"/>
      <c r="L4" s="135" t="s">
        <v>9</v>
      </c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74"/>
      <c r="AI4" s="74"/>
      <c r="AJ4" s="74"/>
      <c r="AK4" s="74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</row>
    <row r="5" spans="1:63" s="6" customFormat="1" ht="51.6" customHeight="1">
      <c r="B5" s="9"/>
      <c r="C5" s="9"/>
      <c r="D5" s="9"/>
      <c r="E5" s="9"/>
      <c r="F5" s="9"/>
      <c r="G5" s="9"/>
      <c r="H5" s="9"/>
      <c r="I5" s="9"/>
      <c r="J5" s="9"/>
      <c r="K5" s="9"/>
      <c r="L5" s="135" t="s">
        <v>50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74"/>
      <c r="AI5" s="74"/>
      <c r="AJ5" s="74"/>
      <c r="AK5" s="74"/>
      <c r="AL5" s="47"/>
      <c r="AM5" s="47"/>
      <c r="AN5" s="47"/>
      <c r="AO5" s="47"/>
      <c r="AP5" s="47"/>
      <c r="AQ5" s="47"/>
      <c r="AR5" s="47"/>
      <c r="AS5" s="47"/>
      <c r="BC5" s="120"/>
      <c r="BD5" s="120"/>
      <c r="BE5" s="120"/>
      <c r="BF5" s="120"/>
      <c r="BG5" s="120"/>
      <c r="BH5" s="120"/>
      <c r="BI5" s="52"/>
      <c r="BJ5" s="52"/>
      <c r="BK5" s="52"/>
    </row>
    <row r="6" spans="1:63" s="6" customFormat="1" ht="43.15" customHeight="1" thickBot="1">
      <c r="B6" s="9"/>
      <c r="C6" s="9"/>
      <c r="D6" s="9"/>
      <c r="E6" s="9"/>
      <c r="F6" s="9"/>
      <c r="G6" s="9"/>
      <c r="H6" s="9"/>
      <c r="I6" s="9"/>
      <c r="J6" s="9"/>
      <c r="K6" s="9"/>
      <c r="L6" s="135" t="s">
        <v>998</v>
      </c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74"/>
      <c r="AI6" s="74"/>
      <c r="AJ6" s="74"/>
      <c r="AK6" s="74"/>
      <c r="AL6" s="47"/>
      <c r="AM6" s="47"/>
      <c r="AN6" s="47"/>
      <c r="AO6" s="47"/>
      <c r="AP6" s="47"/>
      <c r="AQ6" s="47"/>
      <c r="AR6" s="47"/>
      <c r="AS6" s="47"/>
      <c r="AX6" s="47"/>
      <c r="AY6" s="47"/>
      <c r="AZ6" s="47"/>
      <c r="BA6" s="47"/>
      <c r="BB6" s="47"/>
    </row>
    <row r="7" spans="1:63" s="6" customFormat="1" ht="42.75" customHeight="1" thickBot="1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BC7" s="118" t="s">
        <v>31</v>
      </c>
      <c r="BD7" s="119"/>
      <c r="BE7" s="83">
        <v>45587</v>
      </c>
      <c r="BF7" s="84"/>
      <c r="BG7" s="84"/>
      <c r="BH7" s="85"/>
    </row>
    <row r="8" spans="1:63" ht="15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63" ht="46.5" customHeight="1" thickTop="1" thickBot="1">
      <c r="A9" s="96" t="s">
        <v>45</v>
      </c>
      <c r="B9" s="97"/>
      <c r="C9" s="97"/>
      <c r="D9" s="97"/>
      <c r="E9" s="97"/>
      <c r="F9" s="97"/>
      <c r="G9" s="97"/>
      <c r="H9" s="96" t="s">
        <v>78</v>
      </c>
      <c r="I9" s="97"/>
      <c r="J9" s="97"/>
      <c r="K9" s="97"/>
      <c r="L9" s="98"/>
      <c r="M9" s="96" t="s">
        <v>79</v>
      </c>
      <c r="N9" s="97"/>
      <c r="O9" s="97"/>
      <c r="P9" s="97"/>
      <c r="Q9" s="97"/>
      <c r="R9" s="123" t="s">
        <v>77</v>
      </c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9"/>
      <c r="AT9" s="123" t="s">
        <v>76</v>
      </c>
      <c r="AU9" s="124"/>
      <c r="AV9" s="124"/>
      <c r="AW9" s="124"/>
      <c r="AX9" s="124"/>
      <c r="AY9" s="124"/>
      <c r="AZ9" s="124"/>
      <c r="BA9" s="124"/>
      <c r="BB9" s="124"/>
      <c r="BC9" s="115" t="s">
        <v>84</v>
      </c>
      <c r="BD9" s="115"/>
      <c r="BE9" s="115"/>
      <c r="BF9" s="115"/>
      <c r="BG9" s="115"/>
      <c r="BH9" s="116"/>
    </row>
    <row r="10" spans="1:63" ht="50.25" customHeight="1" thickTop="1" thickBot="1">
      <c r="A10" s="99"/>
      <c r="B10" s="100"/>
      <c r="C10" s="100"/>
      <c r="D10" s="100"/>
      <c r="E10" s="100"/>
      <c r="F10" s="100"/>
      <c r="G10" s="100"/>
      <c r="H10" s="99"/>
      <c r="I10" s="100"/>
      <c r="J10" s="100"/>
      <c r="K10" s="100"/>
      <c r="L10" s="101"/>
      <c r="M10" s="99"/>
      <c r="N10" s="100"/>
      <c r="O10" s="100"/>
      <c r="P10" s="100"/>
      <c r="Q10" s="100"/>
      <c r="R10" s="125" t="s">
        <v>54</v>
      </c>
      <c r="S10" s="126"/>
      <c r="T10" s="126"/>
      <c r="U10" s="127"/>
      <c r="V10" s="125" t="s">
        <v>55</v>
      </c>
      <c r="W10" s="126"/>
      <c r="X10" s="126"/>
      <c r="Y10" s="127"/>
      <c r="Z10" s="125" t="s">
        <v>56</v>
      </c>
      <c r="AA10" s="126"/>
      <c r="AB10" s="126"/>
      <c r="AC10" s="127"/>
      <c r="AD10" s="125" t="s">
        <v>57</v>
      </c>
      <c r="AE10" s="126"/>
      <c r="AF10" s="126"/>
      <c r="AG10" s="127"/>
      <c r="AH10" s="125" t="s">
        <v>58</v>
      </c>
      <c r="AI10" s="126"/>
      <c r="AJ10" s="126"/>
      <c r="AK10" s="127"/>
      <c r="AL10" s="125" t="s">
        <v>42</v>
      </c>
      <c r="AM10" s="126"/>
      <c r="AN10" s="126"/>
      <c r="AO10" s="127"/>
      <c r="AP10" s="121" t="s">
        <v>41</v>
      </c>
      <c r="AQ10" s="122"/>
      <c r="AR10" s="122"/>
      <c r="AS10" s="128"/>
      <c r="AT10" s="121" t="s">
        <v>22</v>
      </c>
      <c r="AU10" s="122"/>
      <c r="AV10" s="122"/>
      <c r="AW10" s="121" t="s">
        <v>43</v>
      </c>
      <c r="AX10" s="122"/>
      <c r="AY10" s="122"/>
      <c r="AZ10" s="121" t="s">
        <v>59</v>
      </c>
      <c r="BA10" s="122"/>
      <c r="BB10" s="122"/>
      <c r="BC10" s="117" t="s">
        <v>85</v>
      </c>
      <c r="BD10" s="117"/>
      <c r="BE10" s="117"/>
      <c r="BF10" s="117"/>
      <c r="BG10" s="117"/>
      <c r="BH10" s="54" t="s">
        <v>86</v>
      </c>
    </row>
    <row r="11" spans="1:63" ht="238.15" customHeight="1" thickTop="1" thickBot="1">
      <c r="A11" s="44" t="s">
        <v>1</v>
      </c>
      <c r="B11" s="44" t="s">
        <v>2</v>
      </c>
      <c r="C11" s="44" t="s">
        <v>47</v>
      </c>
      <c r="D11" s="44" t="s">
        <v>34</v>
      </c>
      <c r="E11" s="44" t="s">
        <v>48</v>
      </c>
      <c r="F11" s="44" t="s">
        <v>10</v>
      </c>
      <c r="G11" s="44" t="s">
        <v>60</v>
      </c>
      <c r="H11" s="44" t="s">
        <v>65</v>
      </c>
      <c r="I11" s="44" t="s">
        <v>52</v>
      </c>
      <c r="J11" s="44" t="s">
        <v>95</v>
      </c>
      <c r="K11" s="44" t="s">
        <v>96</v>
      </c>
      <c r="L11" s="44" t="s">
        <v>44</v>
      </c>
      <c r="M11" s="44" t="s">
        <v>83</v>
      </c>
      <c r="N11" s="44" t="s">
        <v>82</v>
      </c>
      <c r="O11" s="44" t="s">
        <v>74</v>
      </c>
      <c r="P11" s="44" t="s">
        <v>81</v>
      </c>
      <c r="Q11" s="44" t="s">
        <v>80</v>
      </c>
      <c r="R11" s="44" t="s">
        <v>19</v>
      </c>
      <c r="S11" s="44" t="s">
        <v>20</v>
      </c>
      <c r="T11" s="44" t="s">
        <v>6</v>
      </c>
      <c r="U11" s="44" t="s">
        <v>15</v>
      </c>
      <c r="V11" s="44" t="s">
        <v>19</v>
      </c>
      <c r="W11" s="44" t="s">
        <v>20</v>
      </c>
      <c r="X11" s="44" t="s">
        <v>6</v>
      </c>
      <c r="Y11" s="44" t="s">
        <v>15</v>
      </c>
      <c r="Z11" s="44" t="s">
        <v>19</v>
      </c>
      <c r="AA11" s="44" t="s">
        <v>20</v>
      </c>
      <c r="AB11" s="44" t="s">
        <v>6</v>
      </c>
      <c r="AC11" s="44" t="s">
        <v>15</v>
      </c>
      <c r="AD11" s="44" t="s">
        <v>19</v>
      </c>
      <c r="AE11" s="44" t="s">
        <v>20</v>
      </c>
      <c r="AF11" s="44" t="s">
        <v>6</v>
      </c>
      <c r="AG11" s="44" t="s">
        <v>15</v>
      </c>
      <c r="AH11" s="44" t="s">
        <v>19</v>
      </c>
      <c r="AI11" s="44" t="s">
        <v>20</v>
      </c>
      <c r="AJ11" s="44" t="s">
        <v>6</v>
      </c>
      <c r="AK11" s="44" t="s">
        <v>15</v>
      </c>
      <c r="AL11" s="44" t="s">
        <v>19</v>
      </c>
      <c r="AM11" s="44" t="s">
        <v>20</v>
      </c>
      <c r="AN11" s="44" t="s">
        <v>6</v>
      </c>
      <c r="AO11" s="44" t="s">
        <v>15</v>
      </c>
      <c r="AP11" s="44" t="s">
        <v>19</v>
      </c>
      <c r="AQ11" s="44" t="s">
        <v>20</v>
      </c>
      <c r="AR11" s="44" t="s">
        <v>6</v>
      </c>
      <c r="AS11" s="44" t="s">
        <v>15</v>
      </c>
      <c r="AT11" s="44" t="s">
        <v>19</v>
      </c>
      <c r="AU11" s="44" t="s">
        <v>20</v>
      </c>
      <c r="AV11" s="44" t="s">
        <v>66</v>
      </c>
      <c r="AW11" s="44" t="s">
        <v>19</v>
      </c>
      <c r="AX11" s="44" t="s">
        <v>20</v>
      </c>
      <c r="AY11" s="44" t="s">
        <v>66</v>
      </c>
      <c r="AZ11" s="44" t="s">
        <v>19</v>
      </c>
      <c r="BA11" s="44" t="s">
        <v>20</v>
      </c>
      <c r="BB11" s="44" t="s">
        <v>66</v>
      </c>
      <c r="BC11" s="43" t="s">
        <v>92</v>
      </c>
      <c r="BD11" s="43" t="s">
        <v>87</v>
      </c>
      <c r="BE11" s="43" t="s">
        <v>93</v>
      </c>
      <c r="BF11" s="43" t="s">
        <v>89</v>
      </c>
      <c r="BG11" s="43" t="s">
        <v>90</v>
      </c>
      <c r="BH11" s="43" t="s">
        <v>91</v>
      </c>
    </row>
    <row r="12" spans="1:63" ht="39.950000000000003" customHeight="1" thickTop="1">
      <c r="A12" s="25">
        <v>1</v>
      </c>
      <c r="B12" s="25" t="s">
        <v>234</v>
      </c>
      <c r="C12" s="25" t="s">
        <v>426</v>
      </c>
      <c r="D12" s="25" t="s">
        <v>37</v>
      </c>
      <c r="E12" s="25" t="s">
        <v>26</v>
      </c>
      <c r="F12" s="25">
        <v>6</v>
      </c>
      <c r="G12" s="25" t="s">
        <v>596</v>
      </c>
      <c r="H12" s="26" t="s">
        <v>191</v>
      </c>
      <c r="I12" s="26" t="s">
        <v>196</v>
      </c>
      <c r="J12" s="26" t="s">
        <v>203</v>
      </c>
      <c r="K12" s="61" t="s">
        <v>1010</v>
      </c>
      <c r="L12" s="25" t="s">
        <v>810</v>
      </c>
      <c r="M12" s="28" t="s">
        <v>16</v>
      </c>
      <c r="N12" s="28" t="s">
        <v>16</v>
      </c>
      <c r="O12" s="28" t="s">
        <v>72</v>
      </c>
      <c r="P12" s="28" t="s">
        <v>17</v>
      </c>
      <c r="Q12" s="28" t="s">
        <v>17</v>
      </c>
      <c r="R12" s="25">
        <v>0</v>
      </c>
      <c r="S12" s="25">
        <v>0</v>
      </c>
      <c r="T12" s="39">
        <f t="shared" ref="T12:T43" si="0">R12+S12</f>
        <v>0</v>
      </c>
      <c r="U12" s="25">
        <v>0</v>
      </c>
      <c r="V12" s="25">
        <v>0</v>
      </c>
      <c r="W12" s="25">
        <v>0</v>
      </c>
      <c r="X12" s="39">
        <f t="shared" ref="X12:X43" si="1">V12+W12</f>
        <v>0</v>
      </c>
      <c r="Y12" s="25">
        <v>0</v>
      </c>
      <c r="Z12" s="25">
        <v>40</v>
      </c>
      <c r="AA12" s="25">
        <v>24</v>
      </c>
      <c r="AB12" s="39">
        <f t="shared" ref="AB12:AB43" si="2">Z12+AA12</f>
        <v>64</v>
      </c>
      <c r="AC12" s="25">
        <v>2</v>
      </c>
      <c r="AD12" s="25">
        <v>27</v>
      </c>
      <c r="AE12" s="25">
        <v>33</v>
      </c>
      <c r="AF12" s="39">
        <f t="shared" ref="AF12:AF43" si="3">AD12+AE12</f>
        <v>60</v>
      </c>
      <c r="AG12" s="25">
        <v>2</v>
      </c>
      <c r="AH12" s="25">
        <v>34</v>
      </c>
      <c r="AI12" s="25">
        <v>29</v>
      </c>
      <c r="AJ12" s="39">
        <f t="shared" ref="AJ12:AJ43" si="4">AH12+AI12</f>
        <v>63</v>
      </c>
      <c r="AK12" s="25">
        <v>2</v>
      </c>
      <c r="AL12" s="25">
        <v>30</v>
      </c>
      <c r="AM12" s="25">
        <v>30</v>
      </c>
      <c r="AN12" s="39">
        <f t="shared" ref="AN12:AN43" si="5">AL12+AM12</f>
        <v>60</v>
      </c>
      <c r="AO12" s="25">
        <v>2</v>
      </c>
      <c r="AP12" s="25">
        <f t="shared" ref="AP12:AP43" si="6">R12+V12+Z12+AD12+AH12+AL12</f>
        <v>131</v>
      </c>
      <c r="AQ12" s="25">
        <f t="shared" ref="AQ12:AQ43" si="7">S12+W12+AA12+AE12+AI12+AM12</f>
        <v>116</v>
      </c>
      <c r="AR12" s="39">
        <f t="shared" ref="AR12:AR43" si="8">AP12+AQ12</f>
        <v>247</v>
      </c>
      <c r="AS12" s="39">
        <f t="shared" ref="AS12:AS43" si="9">U12+Y12+AC12+AG12+AK12+AO12</f>
        <v>8</v>
      </c>
      <c r="AT12" s="27">
        <v>1</v>
      </c>
      <c r="AU12" s="27">
        <v>0</v>
      </c>
      <c r="AV12" s="42">
        <f t="shared" ref="AV12:AV43" si="10">AT12+AU12</f>
        <v>1</v>
      </c>
      <c r="AW12" s="32"/>
      <c r="AX12" s="32"/>
      <c r="AY12" s="42">
        <f t="shared" ref="AY12:AY43" si="11">AW12+AX12</f>
        <v>0</v>
      </c>
      <c r="AZ12" s="27"/>
      <c r="BA12" s="27"/>
      <c r="BB12" s="42">
        <f t="shared" ref="BB12:BB43" si="12">AZ12+BA12</f>
        <v>0</v>
      </c>
      <c r="BC12" s="28" t="s">
        <v>17</v>
      </c>
      <c r="BD12" s="28" t="s">
        <v>16</v>
      </c>
      <c r="BE12" s="28" t="s">
        <v>16</v>
      </c>
      <c r="BF12" s="28" t="s">
        <v>16</v>
      </c>
      <c r="BG12" s="28" t="s">
        <v>17</v>
      </c>
      <c r="BH12" s="28" t="s">
        <v>16</v>
      </c>
    </row>
    <row r="13" spans="1:63" ht="39.950000000000003" customHeight="1">
      <c r="A13" s="29">
        <v>2</v>
      </c>
      <c r="B13" s="25" t="s">
        <v>235</v>
      </c>
      <c r="C13" s="29" t="s">
        <v>427</v>
      </c>
      <c r="D13" s="25" t="s">
        <v>37</v>
      </c>
      <c r="E13" s="25" t="s">
        <v>27</v>
      </c>
      <c r="F13" s="25">
        <v>6</v>
      </c>
      <c r="G13" s="29" t="s">
        <v>597</v>
      </c>
      <c r="H13" s="30" t="s">
        <v>193</v>
      </c>
      <c r="I13" s="30" t="s">
        <v>198</v>
      </c>
      <c r="J13" s="30" t="s">
        <v>193</v>
      </c>
      <c r="K13" s="62" t="s">
        <v>1010</v>
      </c>
      <c r="L13" s="29" t="s">
        <v>811</v>
      </c>
      <c r="M13" s="28" t="s">
        <v>16</v>
      </c>
      <c r="N13" s="28" t="s">
        <v>16</v>
      </c>
      <c r="O13" s="28" t="s">
        <v>72</v>
      </c>
      <c r="P13" s="28" t="s">
        <v>17</v>
      </c>
      <c r="Q13" s="28" t="s">
        <v>17</v>
      </c>
      <c r="R13" s="29">
        <v>23</v>
      </c>
      <c r="S13" s="29">
        <v>22</v>
      </c>
      <c r="T13" s="39">
        <f t="shared" si="0"/>
        <v>45</v>
      </c>
      <c r="U13" s="29">
        <v>2</v>
      </c>
      <c r="V13" s="29">
        <v>27</v>
      </c>
      <c r="W13" s="29">
        <v>23</v>
      </c>
      <c r="X13" s="39">
        <f t="shared" si="1"/>
        <v>50</v>
      </c>
      <c r="Y13" s="29">
        <v>2</v>
      </c>
      <c r="Z13" s="29">
        <v>21</v>
      </c>
      <c r="AA13" s="29">
        <v>21</v>
      </c>
      <c r="AB13" s="39">
        <f t="shared" si="2"/>
        <v>42</v>
      </c>
      <c r="AC13" s="29">
        <v>2</v>
      </c>
      <c r="AD13" s="29">
        <v>0</v>
      </c>
      <c r="AE13" s="29">
        <v>0</v>
      </c>
      <c r="AF13" s="39">
        <f t="shared" si="3"/>
        <v>0</v>
      </c>
      <c r="AG13" s="29">
        <v>0</v>
      </c>
      <c r="AH13" s="29">
        <v>0</v>
      </c>
      <c r="AI13" s="29">
        <v>0</v>
      </c>
      <c r="AJ13" s="39">
        <f t="shared" si="4"/>
        <v>0</v>
      </c>
      <c r="AK13" s="29">
        <v>0</v>
      </c>
      <c r="AL13" s="29">
        <v>0</v>
      </c>
      <c r="AM13" s="29">
        <v>0</v>
      </c>
      <c r="AN13" s="39">
        <f t="shared" si="5"/>
        <v>0</v>
      </c>
      <c r="AO13" s="29">
        <v>0</v>
      </c>
      <c r="AP13" s="25">
        <f t="shared" si="6"/>
        <v>71</v>
      </c>
      <c r="AQ13" s="25">
        <f t="shared" si="7"/>
        <v>66</v>
      </c>
      <c r="AR13" s="39">
        <f t="shared" si="8"/>
        <v>137</v>
      </c>
      <c r="AS13" s="39">
        <f t="shared" si="9"/>
        <v>6</v>
      </c>
      <c r="AT13" s="31">
        <v>1</v>
      </c>
      <c r="AU13" s="31">
        <v>0</v>
      </c>
      <c r="AV13" s="40">
        <f t="shared" si="10"/>
        <v>1</v>
      </c>
      <c r="AW13" s="33"/>
      <c r="AX13" s="33"/>
      <c r="AY13" s="41">
        <f t="shared" si="11"/>
        <v>0</v>
      </c>
      <c r="AZ13" s="31"/>
      <c r="BA13" s="31"/>
      <c r="BB13" s="40">
        <f t="shared" si="12"/>
        <v>0</v>
      </c>
      <c r="BC13" s="28" t="s">
        <v>17</v>
      </c>
      <c r="BD13" s="28" t="s">
        <v>17</v>
      </c>
      <c r="BE13" s="28" t="s">
        <v>16</v>
      </c>
      <c r="BF13" s="28" t="s">
        <v>16</v>
      </c>
      <c r="BG13" s="28" t="s">
        <v>16</v>
      </c>
      <c r="BH13" s="28" t="s">
        <v>17</v>
      </c>
    </row>
    <row r="14" spans="1:63" ht="39.950000000000003" customHeight="1">
      <c r="A14" s="29">
        <v>3</v>
      </c>
      <c r="B14" s="25" t="s">
        <v>236</v>
      </c>
      <c r="C14" s="29" t="s">
        <v>428</v>
      </c>
      <c r="D14" s="25" t="s">
        <v>37</v>
      </c>
      <c r="E14" s="25" t="s">
        <v>26</v>
      </c>
      <c r="F14" s="25">
        <v>6</v>
      </c>
      <c r="G14" s="29" t="s">
        <v>598</v>
      </c>
      <c r="H14" s="30" t="s">
        <v>195</v>
      </c>
      <c r="I14" s="30" t="s">
        <v>200</v>
      </c>
      <c r="J14" s="30" t="s">
        <v>195</v>
      </c>
      <c r="K14" s="62" t="s">
        <v>200</v>
      </c>
      <c r="L14" s="29" t="s">
        <v>812</v>
      </c>
      <c r="M14" s="28" t="s">
        <v>16</v>
      </c>
      <c r="N14" s="28" t="s">
        <v>16</v>
      </c>
      <c r="O14" s="28" t="s">
        <v>72</v>
      </c>
      <c r="P14" s="28" t="s">
        <v>17</v>
      </c>
      <c r="Q14" s="28" t="s">
        <v>17</v>
      </c>
      <c r="R14" s="29">
        <v>12</v>
      </c>
      <c r="S14" s="29">
        <v>12</v>
      </c>
      <c r="T14" s="39">
        <f t="shared" si="0"/>
        <v>24</v>
      </c>
      <c r="U14" s="29">
        <v>1</v>
      </c>
      <c r="V14" s="29">
        <v>23</v>
      </c>
      <c r="W14" s="29">
        <v>21</v>
      </c>
      <c r="X14" s="39">
        <f t="shared" si="1"/>
        <v>44</v>
      </c>
      <c r="Y14" s="29">
        <v>2</v>
      </c>
      <c r="Z14" s="29">
        <v>14</v>
      </c>
      <c r="AA14" s="29">
        <v>13</v>
      </c>
      <c r="AB14" s="39">
        <f t="shared" si="2"/>
        <v>27</v>
      </c>
      <c r="AC14" s="29">
        <v>1</v>
      </c>
      <c r="AD14" s="29">
        <v>16</v>
      </c>
      <c r="AE14" s="29">
        <v>19</v>
      </c>
      <c r="AF14" s="39">
        <f t="shared" si="3"/>
        <v>35</v>
      </c>
      <c r="AG14" s="29">
        <v>2</v>
      </c>
      <c r="AH14" s="29">
        <v>14</v>
      </c>
      <c r="AI14" s="29">
        <v>16</v>
      </c>
      <c r="AJ14" s="39">
        <f t="shared" si="4"/>
        <v>30</v>
      </c>
      <c r="AK14" s="29">
        <v>1</v>
      </c>
      <c r="AL14" s="29">
        <v>18</v>
      </c>
      <c r="AM14" s="29">
        <v>15</v>
      </c>
      <c r="AN14" s="39">
        <f t="shared" si="5"/>
        <v>33</v>
      </c>
      <c r="AO14" s="29">
        <v>1</v>
      </c>
      <c r="AP14" s="25">
        <f t="shared" si="6"/>
        <v>97</v>
      </c>
      <c r="AQ14" s="25">
        <f t="shared" si="7"/>
        <v>96</v>
      </c>
      <c r="AR14" s="39">
        <f t="shared" si="8"/>
        <v>193</v>
      </c>
      <c r="AS14" s="39">
        <f t="shared" si="9"/>
        <v>8</v>
      </c>
      <c r="AT14" s="31">
        <v>0</v>
      </c>
      <c r="AU14" s="31">
        <v>1</v>
      </c>
      <c r="AV14" s="40">
        <f t="shared" si="10"/>
        <v>1</v>
      </c>
      <c r="AW14" s="33"/>
      <c r="AX14" s="33"/>
      <c r="AY14" s="41">
        <f t="shared" si="11"/>
        <v>0</v>
      </c>
      <c r="AZ14" s="31"/>
      <c r="BA14" s="31"/>
      <c r="BB14" s="40">
        <f t="shared" si="12"/>
        <v>0</v>
      </c>
      <c r="BC14" s="28" t="s">
        <v>17</v>
      </c>
      <c r="BD14" s="28" t="s">
        <v>17</v>
      </c>
      <c r="BE14" s="28" t="s">
        <v>16</v>
      </c>
      <c r="BF14" s="28" t="s">
        <v>16</v>
      </c>
      <c r="BG14" s="28" t="s">
        <v>17</v>
      </c>
      <c r="BH14" s="28" t="s">
        <v>17</v>
      </c>
    </row>
    <row r="15" spans="1:63" ht="39.950000000000003" customHeight="1">
      <c r="A15" s="29">
        <v>4</v>
      </c>
      <c r="B15" s="25" t="s">
        <v>237</v>
      </c>
      <c r="C15" s="29" t="s">
        <v>429</v>
      </c>
      <c r="D15" s="25" t="s">
        <v>37</v>
      </c>
      <c r="E15" s="25" t="s">
        <v>26</v>
      </c>
      <c r="F15" s="25">
        <v>6</v>
      </c>
      <c r="G15" s="29" t="s">
        <v>599</v>
      </c>
      <c r="H15" s="30" t="s">
        <v>193</v>
      </c>
      <c r="I15" s="30" t="s">
        <v>198</v>
      </c>
      <c r="J15" s="30" t="s">
        <v>193</v>
      </c>
      <c r="K15" s="62" t="s">
        <v>1010</v>
      </c>
      <c r="L15" s="29" t="s">
        <v>813</v>
      </c>
      <c r="M15" s="28" t="s">
        <v>16</v>
      </c>
      <c r="N15" s="28" t="s">
        <v>16</v>
      </c>
      <c r="O15" s="28" t="s">
        <v>72</v>
      </c>
      <c r="P15" s="28" t="s">
        <v>17</v>
      </c>
      <c r="Q15" s="28" t="s">
        <v>17</v>
      </c>
      <c r="R15" s="29">
        <v>27</v>
      </c>
      <c r="S15" s="29">
        <v>25</v>
      </c>
      <c r="T15" s="39">
        <f t="shared" si="0"/>
        <v>52</v>
      </c>
      <c r="U15" s="29">
        <v>2</v>
      </c>
      <c r="V15" s="29">
        <v>28</v>
      </c>
      <c r="W15" s="29">
        <v>25</v>
      </c>
      <c r="X15" s="39">
        <f t="shared" si="1"/>
        <v>53</v>
      </c>
      <c r="Y15" s="29">
        <v>2</v>
      </c>
      <c r="Z15" s="29">
        <v>21</v>
      </c>
      <c r="AA15" s="29">
        <v>28</v>
      </c>
      <c r="AB15" s="39">
        <f t="shared" si="2"/>
        <v>49</v>
      </c>
      <c r="AC15" s="29">
        <v>2</v>
      </c>
      <c r="AD15" s="29">
        <v>32</v>
      </c>
      <c r="AE15" s="29">
        <v>27</v>
      </c>
      <c r="AF15" s="39">
        <f t="shared" si="3"/>
        <v>59</v>
      </c>
      <c r="AG15" s="29">
        <v>2</v>
      </c>
      <c r="AH15" s="29">
        <v>23</v>
      </c>
      <c r="AI15" s="29">
        <v>30</v>
      </c>
      <c r="AJ15" s="39">
        <f t="shared" si="4"/>
        <v>53</v>
      </c>
      <c r="AK15" s="29">
        <v>2</v>
      </c>
      <c r="AL15" s="29">
        <v>23</v>
      </c>
      <c r="AM15" s="29">
        <v>26</v>
      </c>
      <c r="AN15" s="39">
        <f t="shared" si="5"/>
        <v>49</v>
      </c>
      <c r="AO15" s="29">
        <v>2</v>
      </c>
      <c r="AP15" s="25">
        <f t="shared" si="6"/>
        <v>154</v>
      </c>
      <c r="AQ15" s="25">
        <f t="shared" si="7"/>
        <v>161</v>
      </c>
      <c r="AR15" s="39">
        <f t="shared" si="8"/>
        <v>315</v>
      </c>
      <c r="AS15" s="39">
        <f t="shared" si="9"/>
        <v>12</v>
      </c>
      <c r="AT15" s="31">
        <v>1</v>
      </c>
      <c r="AU15" s="31">
        <v>1</v>
      </c>
      <c r="AV15" s="40">
        <f t="shared" si="10"/>
        <v>2</v>
      </c>
      <c r="AW15" s="33"/>
      <c r="AX15" s="33"/>
      <c r="AY15" s="41">
        <f t="shared" si="11"/>
        <v>0</v>
      </c>
      <c r="AZ15" s="31"/>
      <c r="BA15" s="31"/>
      <c r="BB15" s="40">
        <f t="shared" si="12"/>
        <v>0</v>
      </c>
      <c r="BC15" s="28" t="s">
        <v>17</v>
      </c>
      <c r="BD15" s="28" t="s">
        <v>17</v>
      </c>
      <c r="BE15" s="28" t="s">
        <v>16</v>
      </c>
      <c r="BF15" s="28" t="s">
        <v>16</v>
      </c>
      <c r="BG15" s="28" t="s">
        <v>16</v>
      </c>
      <c r="BH15" s="28" t="s">
        <v>17</v>
      </c>
    </row>
    <row r="16" spans="1:63" ht="39.950000000000003" customHeight="1">
      <c r="A16" s="29">
        <v>5</v>
      </c>
      <c r="B16" s="25" t="s">
        <v>238</v>
      </c>
      <c r="C16" s="29" t="s">
        <v>430</v>
      </c>
      <c r="D16" s="25" t="s">
        <v>37</v>
      </c>
      <c r="E16" s="25" t="s">
        <v>26</v>
      </c>
      <c r="F16" s="25">
        <v>6</v>
      </c>
      <c r="G16" s="29" t="s">
        <v>600</v>
      </c>
      <c r="H16" s="30" t="s">
        <v>191</v>
      </c>
      <c r="I16" s="30" t="s">
        <v>196</v>
      </c>
      <c r="J16" s="30" t="s">
        <v>203</v>
      </c>
      <c r="K16" s="61" t="s">
        <v>1010</v>
      </c>
      <c r="L16" s="29" t="s">
        <v>814</v>
      </c>
      <c r="M16" s="28" t="s">
        <v>16</v>
      </c>
      <c r="N16" s="28" t="s">
        <v>16</v>
      </c>
      <c r="O16" s="28" t="s">
        <v>72</v>
      </c>
      <c r="P16" s="28" t="s">
        <v>17</v>
      </c>
      <c r="Q16" s="28" t="s">
        <v>17</v>
      </c>
      <c r="R16" s="29">
        <v>26</v>
      </c>
      <c r="S16" s="29">
        <v>27</v>
      </c>
      <c r="T16" s="39">
        <f t="shared" si="0"/>
        <v>53</v>
      </c>
      <c r="U16" s="29">
        <v>2</v>
      </c>
      <c r="V16" s="29">
        <v>26</v>
      </c>
      <c r="W16" s="29">
        <v>24</v>
      </c>
      <c r="X16" s="39">
        <f t="shared" si="1"/>
        <v>50</v>
      </c>
      <c r="Y16" s="29">
        <v>2</v>
      </c>
      <c r="Z16" s="29">
        <v>22</v>
      </c>
      <c r="AA16" s="29">
        <v>26</v>
      </c>
      <c r="AB16" s="39">
        <f t="shared" si="2"/>
        <v>48</v>
      </c>
      <c r="AC16" s="29">
        <v>2</v>
      </c>
      <c r="AD16" s="29">
        <v>26</v>
      </c>
      <c r="AE16" s="29">
        <v>24</v>
      </c>
      <c r="AF16" s="39">
        <f t="shared" si="3"/>
        <v>50</v>
      </c>
      <c r="AG16" s="29">
        <v>2</v>
      </c>
      <c r="AH16" s="29">
        <v>26</v>
      </c>
      <c r="AI16" s="29">
        <v>26</v>
      </c>
      <c r="AJ16" s="39">
        <f t="shared" si="4"/>
        <v>52</v>
      </c>
      <c r="AK16" s="29">
        <v>2</v>
      </c>
      <c r="AL16" s="29">
        <v>28</v>
      </c>
      <c r="AM16" s="29">
        <v>23</v>
      </c>
      <c r="AN16" s="39">
        <f t="shared" si="5"/>
        <v>51</v>
      </c>
      <c r="AO16" s="29">
        <v>2</v>
      </c>
      <c r="AP16" s="25">
        <f t="shared" si="6"/>
        <v>154</v>
      </c>
      <c r="AQ16" s="25">
        <f t="shared" si="7"/>
        <v>150</v>
      </c>
      <c r="AR16" s="39">
        <f t="shared" si="8"/>
        <v>304</v>
      </c>
      <c r="AS16" s="39">
        <f t="shared" si="9"/>
        <v>12</v>
      </c>
      <c r="AT16" s="31">
        <v>1</v>
      </c>
      <c r="AU16" s="31">
        <v>1</v>
      </c>
      <c r="AV16" s="40">
        <f t="shared" si="10"/>
        <v>2</v>
      </c>
      <c r="AW16" s="33"/>
      <c r="AX16" s="33"/>
      <c r="AY16" s="41">
        <f t="shared" si="11"/>
        <v>0</v>
      </c>
      <c r="AZ16" s="31"/>
      <c r="BA16" s="31"/>
      <c r="BB16" s="40">
        <f t="shared" si="12"/>
        <v>0</v>
      </c>
      <c r="BC16" s="28" t="s">
        <v>16</v>
      </c>
      <c r="BD16" s="28" t="s">
        <v>16</v>
      </c>
      <c r="BE16" s="28" t="s">
        <v>16</v>
      </c>
      <c r="BF16" s="28" t="s">
        <v>16</v>
      </c>
      <c r="BG16" s="28" t="s">
        <v>17</v>
      </c>
      <c r="BH16" s="28" t="s">
        <v>16</v>
      </c>
    </row>
    <row r="17" spans="1:60" ht="39.950000000000003" customHeight="1">
      <c r="A17" s="29">
        <v>6</v>
      </c>
      <c r="B17" s="25" t="s">
        <v>239</v>
      </c>
      <c r="C17" s="29" t="s">
        <v>431</v>
      </c>
      <c r="D17" s="25" t="s">
        <v>37</v>
      </c>
      <c r="E17" s="25" t="s">
        <v>26</v>
      </c>
      <c r="F17" s="25">
        <v>6</v>
      </c>
      <c r="G17" s="29" t="s">
        <v>601</v>
      </c>
      <c r="H17" s="30" t="s">
        <v>191</v>
      </c>
      <c r="I17" s="30" t="s">
        <v>196</v>
      </c>
      <c r="J17" s="30" t="s">
        <v>203</v>
      </c>
      <c r="K17" s="61" t="s">
        <v>1010</v>
      </c>
      <c r="L17" s="29" t="s">
        <v>815</v>
      </c>
      <c r="M17" s="28" t="s">
        <v>16</v>
      </c>
      <c r="N17" s="28" t="s">
        <v>16</v>
      </c>
      <c r="O17" s="28" t="s">
        <v>72</v>
      </c>
      <c r="P17" s="28" t="s">
        <v>17</v>
      </c>
      <c r="Q17" s="28" t="s">
        <v>17</v>
      </c>
      <c r="R17" s="29">
        <v>26</v>
      </c>
      <c r="S17" s="29">
        <v>20</v>
      </c>
      <c r="T17" s="39">
        <f t="shared" si="0"/>
        <v>46</v>
      </c>
      <c r="U17" s="29">
        <v>2</v>
      </c>
      <c r="V17" s="29">
        <v>27</v>
      </c>
      <c r="W17" s="29">
        <v>23</v>
      </c>
      <c r="X17" s="39">
        <f t="shared" si="1"/>
        <v>50</v>
      </c>
      <c r="Y17" s="29">
        <v>2</v>
      </c>
      <c r="Z17" s="29">
        <v>31</v>
      </c>
      <c r="AA17" s="29">
        <v>30</v>
      </c>
      <c r="AB17" s="39">
        <f t="shared" si="2"/>
        <v>61</v>
      </c>
      <c r="AC17" s="29">
        <v>2</v>
      </c>
      <c r="AD17" s="29">
        <v>29</v>
      </c>
      <c r="AE17" s="29">
        <v>27</v>
      </c>
      <c r="AF17" s="39">
        <f t="shared" si="3"/>
        <v>56</v>
      </c>
      <c r="AG17" s="29">
        <v>2</v>
      </c>
      <c r="AH17" s="29">
        <v>33</v>
      </c>
      <c r="AI17" s="29">
        <v>36</v>
      </c>
      <c r="AJ17" s="39">
        <f t="shared" si="4"/>
        <v>69</v>
      </c>
      <c r="AK17" s="29">
        <v>2</v>
      </c>
      <c r="AL17" s="29">
        <v>32</v>
      </c>
      <c r="AM17" s="29">
        <v>30</v>
      </c>
      <c r="AN17" s="39">
        <f t="shared" si="5"/>
        <v>62</v>
      </c>
      <c r="AO17" s="29">
        <v>2</v>
      </c>
      <c r="AP17" s="25">
        <f t="shared" si="6"/>
        <v>178</v>
      </c>
      <c r="AQ17" s="25">
        <f t="shared" si="7"/>
        <v>166</v>
      </c>
      <c r="AR17" s="39">
        <f t="shared" si="8"/>
        <v>344</v>
      </c>
      <c r="AS17" s="39">
        <f t="shared" si="9"/>
        <v>12</v>
      </c>
      <c r="AT17" s="31">
        <v>2</v>
      </c>
      <c r="AU17" s="31">
        <v>0</v>
      </c>
      <c r="AV17" s="40">
        <f t="shared" si="10"/>
        <v>2</v>
      </c>
      <c r="AW17" s="33"/>
      <c r="AX17" s="33"/>
      <c r="AY17" s="41">
        <f t="shared" si="11"/>
        <v>0</v>
      </c>
      <c r="AZ17" s="31"/>
      <c r="BA17" s="31"/>
      <c r="BB17" s="40">
        <f t="shared" si="12"/>
        <v>0</v>
      </c>
      <c r="BC17" s="28" t="s">
        <v>17</v>
      </c>
      <c r="BD17" s="28" t="s">
        <v>16</v>
      </c>
      <c r="BE17" s="28" t="s">
        <v>16</v>
      </c>
      <c r="BF17" s="28" t="s">
        <v>16</v>
      </c>
      <c r="BG17" s="28" t="s">
        <v>17</v>
      </c>
      <c r="BH17" s="28" t="s">
        <v>16</v>
      </c>
    </row>
    <row r="18" spans="1:60" ht="39.950000000000003" customHeight="1">
      <c r="A18" s="29">
        <v>7</v>
      </c>
      <c r="B18" s="25" t="s">
        <v>240</v>
      </c>
      <c r="C18" s="29" t="s">
        <v>432</v>
      </c>
      <c r="D18" s="25" t="s">
        <v>37</v>
      </c>
      <c r="E18" s="25" t="s">
        <v>26</v>
      </c>
      <c r="F18" s="25">
        <v>6</v>
      </c>
      <c r="G18" s="29" t="s">
        <v>602</v>
      </c>
      <c r="H18" s="30" t="s">
        <v>193</v>
      </c>
      <c r="I18" s="30" t="s">
        <v>198</v>
      </c>
      <c r="J18" s="30" t="s">
        <v>193</v>
      </c>
      <c r="K18" s="62" t="s">
        <v>1010</v>
      </c>
      <c r="L18" s="29" t="s">
        <v>816</v>
      </c>
      <c r="M18" s="28" t="s">
        <v>16</v>
      </c>
      <c r="N18" s="28" t="s">
        <v>16</v>
      </c>
      <c r="O18" s="28" t="s">
        <v>72</v>
      </c>
      <c r="P18" s="28" t="s">
        <v>17</v>
      </c>
      <c r="Q18" s="28" t="s">
        <v>17</v>
      </c>
      <c r="R18" s="29">
        <v>20</v>
      </c>
      <c r="S18" s="29">
        <v>28</v>
      </c>
      <c r="T18" s="39">
        <f t="shared" si="0"/>
        <v>48</v>
      </c>
      <c r="U18" s="29">
        <v>2</v>
      </c>
      <c r="V18" s="29">
        <v>18</v>
      </c>
      <c r="W18" s="29">
        <v>32</v>
      </c>
      <c r="X18" s="39">
        <f t="shared" si="1"/>
        <v>50</v>
      </c>
      <c r="Y18" s="29">
        <v>2</v>
      </c>
      <c r="Z18" s="29">
        <v>33</v>
      </c>
      <c r="AA18" s="29">
        <v>19</v>
      </c>
      <c r="AB18" s="39">
        <f t="shared" si="2"/>
        <v>52</v>
      </c>
      <c r="AC18" s="29">
        <v>2</v>
      </c>
      <c r="AD18" s="29">
        <v>24</v>
      </c>
      <c r="AE18" s="29">
        <v>24</v>
      </c>
      <c r="AF18" s="39">
        <f t="shared" si="3"/>
        <v>48</v>
      </c>
      <c r="AG18" s="29">
        <v>2</v>
      </c>
      <c r="AH18" s="29">
        <v>25</v>
      </c>
      <c r="AI18" s="29">
        <v>21</v>
      </c>
      <c r="AJ18" s="39">
        <f t="shared" si="4"/>
        <v>46</v>
      </c>
      <c r="AK18" s="29">
        <v>2</v>
      </c>
      <c r="AL18" s="29">
        <v>25</v>
      </c>
      <c r="AM18" s="29">
        <v>24</v>
      </c>
      <c r="AN18" s="39">
        <f t="shared" si="5"/>
        <v>49</v>
      </c>
      <c r="AO18" s="29">
        <v>2</v>
      </c>
      <c r="AP18" s="25">
        <f t="shared" si="6"/>
        <v>145</v>
      </c>
      <c r="AQ18" s="25">
        <f t="shared" si="7"/>
        <v>148</v>
      </c>
      <c r="AR18" s="39">
        <f t="shared" si="8"/>
        <v>293</v>
      </c>
      <c r="AS18" s="39">
        <f t="shared" si="9"/>
        <v>12</v>
      </c>
      <c r="AT18" s="31">
        <v>2</v>
      </c>
      <c r="AU18" s="31">
        <v>0</v>
      </c>
      <c r="AV18" s="40">
        <f t="shared" si="10"/>
        <v>2</v>
      </c>
      <c r="AW18" s="33"/>
      <c r="AX18" s="33"/>
      <c r="AY18" s="41">
        <f t="shared" si="11"/>
        <v>0</v>
      </c>
      <c r="AZ18" s="31"/>
      <c r="BA18" s="31"/>
      <c r="BB18" s="40">
        <f t="shared" si="12"/>
        <v>0</v>
      </c>
      <c r="BC18" s="28" t="s">
        <v>17</v>
      </c>
      <c r="BD18" s="28" t="s">
        <v>17</v>
      </c>
      <c r="BE18" s="28" t="s">
        <v>16</v>
      </c>
      <c r="BF18" s="28" t="s">
        <v>16</v>
      </c>
      <c r="BG18" s="28" t="s">
        <v>16</v>
      </c>
      <c r="BH18" s="28" t="s">
        <v>17</v>
      </c>
    </row>
    <row r="19" spans="1:60" ht="39.950000000000003" customHeight="1">
      <c r="A19" s="29">
        <v>8</v>
      </c>
      <c r="B19" s="25" t="s">
        <v>241</v>
      </c>
      <c r="C19" s="29" t="s">
        <v>433</v>
      </c>
      <c r="D19" s="25" t="s">
        <v>37</v>
      </c>
      <c r="E19" s="25" t="s">
        <v>26</v>
      </c>
      <c r="F19" s="25">
        <v>6</v>
      </c>
      <c r="G19" s="29" t="s">
        <v>603</v>
      </c>
      <c r="H19" s="30" t="s">
        <v>787</v>
      </c>
      <c r="I19" s="30" t="s">
        <v>798</v>
      </c>
      <c r="J19" s="30" t="s">
        <v>787</v>
      </c>
      <c r="K19" s="62" t="s">
        <v>1016</v>
      </c>
      <c r="L19" s="29" t="s">
        <v>817</v>
      </c>
      <c r="M19" s="28" t="s">
        <v>16</v>
      </c>
      <c r="N19" s="28" t="s">
        <v>16</v>
      </c>
      <c r="O19" s="28" t="s">
        <v>72</v>
      </c>
      <c r="P19" s="28" t="s">
        <v>17</v>
      </c>
      <c r="Q19" s="28" t="s">
        <v>17</v>
      </c>
      <c r="R19" s="29">
        <v>0</v>
      </c>
      <c r="S19" s="29">
        <v>0</v>
      </c>
      <c r="T19" s="39">
        <f t="shared" si="0"/>
        <v>0</v>
      </c>
      <c r="U19" s="29">
        <v>0</v>
      </c>
      <c r="V19" s="29">
        <v>28</v>
      </c>
      <c r="W19" s="29">
        <v>29</v>
      </c>
      <c r="X19" s="39">
        <f t="shared" si="1"/>
        <v>57</v>
      </c>
      <c r="Y19" s="29">
        <v>2</v>
      </c>
      <c r="Z19" s="29">
        <v>27</v>
      </c>
      <c r="AA19" s="29">
        <v>30</v>
      </c>
      <c r="AB19" s="39">
        <f t="shared" si="2"/>
        <v>57</v>
      </c>
      <c r="AC19" s="29">
        <v>2</v>
      </c>
      <c r="AD19" s="29">
        <v>32</v>
      </c>
      <c r="AE19" s="29">
        <v>28</v>
      </c>
      <c r="AF19" s="39">
        <f t="shared" si="3"/>
        <v>60</v>
      </c>
      <c r="AG19" s="29">
        <v>2</v>
      </c>
      <c r="AH19" s="29">
        <v>29</v>
      </c>
      <c r="AI19" s="29">
        <v>29</v>
      </c>
      <c r="AJ19" s="39">
        <f t="shared" si="4"/>
        <v>58</v>
      </c>
      <c r="AK19" s="29">
        <v>2</v>
      </c>
      <c r="AL19" s="29">
        <v>0</v>
      </c>
      <c r="AM19" s="29">
        <v>0</v>
      </c>
      <c r="AN19" s="39">
        <f t="shared" si="5"/>
        <v>0</v>
      </c>
      <c r="AO19" s="29">
        <v>0</v>
      </c>
      <c r="AP19" s="25">
        <f t="shared" si="6"/>
        <v>116</v>
      </c>
      <c r="AQ19" s="25">
        <f t="shared" si="7"/>
        <v>116</v>
      </c>
      <c r="AR19" s="39">
        <f t="shared" si="8"/>
        <v>232</v>
      </c>
      <c r="AS19" s="39">
        <f t="shared" si="9"/>
        <v>8</v>
      </c>
      <c r="AT19" s="31">
        <v>1</v>
      </c>
      <c r="AU19" s="31">
        <v>0</v>
      </c>
      <c r="AV19" s="40">
        <f t="shared" si="10"/>
        <v>1</v>
      </c>
      <c r="AW19" s="33"/>
      <c r="AX19" s="33"/>
      <c r="AY19" s="41">
        <f t="shared" si="11"/>
        <v>0</v>
      </c>
      <c r="AZ19" s="31"/>
      <c r="BA19" s="31"/>
      <c r="BB19" s="40">
        <f t="shared" si="12"/>
        <v>0</v>
      </c>
      <c r="BC19" s="28" t="s">
        <v>17</v>
      </c>
      <c r="BD19" s="28" t="s">
        <v>17</v>
      </c>
      <c r="BE19" s="28" t="s">
        <v>16</v>
      </c>
      <c r="BF19" s="28" t="s">
        <v>16</v>
      </c>
      <c r="BG19" s="28" t="s">
        <v>17</v>
      </c>
      <c r="BH19" s="28" t="s">
        <v>17</v>
      </c>
    </row>
    <row r="20" spans="1:60" ht="39.950000000000003" customHeight="1">
      <c r="A20" s="29">
        <v>9</v>
      </c>
      <c r="B20" s="25" t="s">
        <v>242</v>
      </c>
      <c r="C20" s="29" t="s">
        <v>434</v>
      </c>
      <c r="D20" s="25" t="s">
        <v>37</v>
      </c>
      <c r="E20" s="25" t="s">
        <v>26</v>
      </c>
      <c r="F20" s="25">
        <v>6</v>
      </c>
      <c r="G20" s="29" t="s">
        <v>604</v>
      </c>
      <c r="H20" s="30" t="s">
        <v>191</v>
      </c>
      <c r="I20" s="30" t="s">
        <v>196</v>
      </c>
      <c r="J20" s="30" t="s">
        <v>203</v>
      </c>
      <c r="K20" s="61" t="s">
        <v>1010</v>
      </c>
      <c r="L20" s="29" t="s">
        <v>818</v>
      </c>
      <c r="M20" s="28" t="s">
        <v>16</v>
      </c>
      <c r="N20" s="28" t="s">
        <v>16</v>
      </c>
      <c r="O20" s="28" t="s">
        <v>72</v>
      </c>
      <c r="P20" s="28" t="s">
        <v>17</v>
      </c>
      <c r="Q20" s="28" t="s">
        <v>17</v>
      </c>
      <c r="R20" s="29">
        <v>69</v>
      </c>
      <c r="S20" s="29">
        <v>71</v>
      </c>
      <c r="T20" s="39">
        <f t="shared" si="0"/>
        <v>140</v>
      </c>
      <c r="U20" s="29">
        <v>4</v>
      </c>
      <c r="V20" s="29">
        <v>82</v>
      </c>
      <c r="W20" s="29">
        <v>67</v>
      </c>
      <c r="X20" s="39">
        <f t="shared" si="1"/>
        <v>149</v>
      </c>
      <c r="Y20" s="29">
        <v>4</v>
      </c>
      <c r="Z20" s="29">
        <v>86</v>
      </c>
      <c r="AA20" s="29">
        <v>70</v>
      </c>
      <c r="AB20" s="39">
        <f t="shared" si="2"/>
        <v>156</v>
      </c>
      <c r="AC20" s="29">
        <v>4</v>
      </c>
      <c r="AD20" s="29">
        <v>78</v>
      </c>
      <c r="AE20" s="29">
        <v>78</v>
      </c>
      <c r="AF20" s="39">
        <f t="shared" si="3"/>
        <v>156</v>
      </c>
      <c r="AG20" s="29">
        <v>4</v>
      </c>
      <c r="AH20" s="29">
        <v>79</v>
      </c>
      <c r="AI20" s="29">
        <v>77</v>
      </c>
      <c r="AJ20" s="39">
        <f t="shared" si="4"/>
        <v>156</v>
      </c>
      <c r="AK20" s="29">
        <v>4</v>
      </c>
      <c r="AL20" s="29">
        <v>83</v>
      </c>
      <c r="AM20" s="29">
        <v>73</v>
      </c>
      <c r="AN20" s="39">
        <f t="shared" si="5"/>
        <v>156</v>
      </c>
      <c r="AO20" s="29">
        <v>4</v>
      </c>
      <c r="AP20" s="25">
        <f t="shared" si="6"/>
        <v>477</v>
      </c>
      <c r="AQ20" s="25">
        <f t="shared" si="7"/>
        <v>436</v>
      </c>
      <c r="AR20" s="39">
        <f t="shared" si="8"/>
        <v>913</v>
      </c>
      <c r="AS20" s="39">
        <f t="shared" si="9"/>
        <v>24</v>
      </c>
      <c r="AT20" s="31">
        <v>2</v>
      </c>
      <c r="AU20" s="31">
        <v>1</v>
      </c>
      <c r="AV20" s="40">
        <f t="shared" si="10"/>
        <v>3</v>
      </c>
      <c r="AW20" s="33"/>
      <c r="AX20" s="33"/>
      <c r="AY20" s="41">
        <f t="shared" si="11"/>
        <v>0</v>
      </c>
      <c r="AZ20" s="31"/>
      <c r="BA20" s="31"/>
      <c r="BB20" s="40">
        <f t="shared" si="12"/>
        <v>0</v>
      </c>
      <c r="BC20" s="28" t="s">
        <v>16</v>
      </c>
      <c r="BD20" s="28" t="s">
        <v>16</v>
      </c>
      <c r="BE20" s="28" t="s">
        <v>16</v>
      </c>
      <c r="BF20" s="28" t="s">
        <v>16</v>
      </c>
      <c r="BG20" s="28" t="s">
        <v>17</v>
      </c>
      <c r="BH20" s="28" t="s">
        <v>16</v>
      </c>
    </row>
    <row r="21" spans="1:60" ht="39.950000000000003" customHeight="1">
      <c r="A21" s="29">
        <v>10</v>
      </c>
      <c r="B21" s="25" t="s">
        <v>243</v>
      </c>
      <c r="C21" s="29" t="s">
        <v>435</v>
      </c>
      <c r="D21" s="25" t="s">
        <v>37</v>
      </c>
      <c r="E21" s="25" t="s">
        <v>26</v>
      </c>
      <c r="F21" s="25">
        <v>6</v>
      </c>
      <c r="G21" s="29" t="s">
        <v>605</v>
      </c>
      <c r="H21" s="30" t="s">
        <v>192</v>
      </c>
      <c r="I21" s="30" t="s">
        <v>197</v>
      </c>
      <c r="J21" s="30" t="s">
        <v>201</v>
      </c>
      <c r="K21" s="62" t="s">
        <v>1014</v>
      </c>
      <c r="L21" s="29" t="s">
        <v>819</v>
      </c>
      <c r="M21" s="28" t="s">
        <v>16</v>
      </c>
      <c r="N21" s="28" t="s">
        <v>16</v>
      </c>
      <c r="O21" s="28" t="s">
        <v>72</v>
      </c>
      <c r="P21" s="28" t="s">
        <v>16</v>
      </c>
      <c r="Q21" s="28" t="s">
        <v>16</v>
      </c>
      <c r="R21" s="29">
        <v>0</v>
      </c>
      <c r="S21" s="29">
        <v>0</v>
      </c>
      <c r="T21" s="39">
        <f t="shared" si="0"/>
        <v>0</v>
      </c>
      <c r="U21" s="29">
        <v>0</v>
      </c>
      <c r="V21" s="29">
        <v>0</v>
      </c>
      <c r="W21" s="29">
        <v>0</v>
      </c>
      <c r="X21" s="39">
        <f t="shared" si="1"/>
        <v>0</v>
      </c>
      <c r="Y21" s="29">
        <v>0</v>
      </c>
      <c r="Z21" s="29">
        <v>0</v>
      </c>
      <c r="AA21" s="29">
        <v>0</v>
      </c>
      <c r="AB21" s="39">
        <f t="shared" si="2"/>
        <v>0</v>
      </c>
      <c r="AC21" s="29">
        <v>0</v>
      </c>
      <c r="AD21" s="29">
        <v>0</v>
      </c>
      <c r="AE21" s="29">
        <v>0</v>
      </c>
      <c r="AF21" s="39">
        <f t="shared" si="3"/>
        <v>0</v>
      </c>
      <c r="AG21" s="29">
        <v>0</v>
      </c>
      <c r="AH21" s="29">
        <v>26</v>
      </c>
      <c r="AI21" s="29">
        <v>24</v>
      </c>
      <c r="AJ21" s="39">
        <f t="shared" si="4"/>
        <v>50</v>
      </c>
      <c r="AK21" s="29">
        <v>2</v>
      </c>
      <c r="AL21" s="29">
        <v>0</v>
      </c>
      <c r="AM21" s="29">
        <v>0</v>
      </c>
      <c r="AN21" s="39">
        <f t="shared" si="5"/>
        <v>0</v>
      </c>
      <c r="AO21" s="29">
        <v>0</v>
      </c>
      <c r="AP21" s="25">
        <f t="shared" si="6"/>
        <v>26</v>
      </c>
      <c r="AQ21" s="25">
        <f t="shared" si="7"/>
        <v>24</v>
      </c>
      <c r="AR21" s="39">
        <f t="shared" si="8"/>
        <v>50</v>
      </c>
      <c r="AS21" s="39">
        <f t="shared" si="9"/>
        <v>2</v>
      </c>
      <c r="AT21" s="31">
        <v>1</v>
      </c>
      <c r="AU21" s="31">
        <v>1</v>
      </c>
      <c r="AV21" s="40">
        <f t="shared" si="10"/>
        <v>2</v>
      </c>
      <c r="AW21" s="33"/>
      <c r="AX21" s="33"/>
      <c r="AY21" s="41">
        <f t="shared" si="11"/>
        <v>0</v>
      </c>
      <c r="AZ21" s="31"/>
      <c r="BA21" s="31"/>
      <c r="BB21" s="40">
        <f t="shared" si="12"/>
        <v>0</v>
      </c>
      <c r="BC21" s="28" t="s">
        <v>17</v>
      </c>
      <c r="BD21" s="28" t="s">
        <v>17</v>
      </c>
      <c r="BE21" s="28" t="s">
        <v>16</v>
      </c>
      <c r="BF21" s="28" t="s">
        <v>16</v>
      </c>
      <c r="BG21" s="28" t="s">
        <v>17</v>
      </c>
      <c r="BH21" s="28" t="s">
        <v>17</v>
      </c>
    </row>
    <row r="22" spans="1:60" ht="39.950000000000003" customHeight="1">
      <c r="A22" s="29">
        <v>11</v>
      </c>
      <c r="B22" s="25" t="s">
        <v>244</v>
      </c>
      <c r="C22" s="29" t="s">
        <v>436</v>
      </c>
      <c r="D22" s="25" t="s">
        <v>37</v>
      </c>
      <c r="E22" s="25" t="s">
        <v>26</v>
      </c>
      <c r="F22" s="25">
        <v>6</v>
      </c>
      <c r="G22" s="29" t="s">
        <v>606</v>
      </c>
      <c r="H22" s="30" t="s">
        <v>191</v>
      </c>
      <c r="I22" s="30" t="s">
        <v>196</v>
      </c>
      <c r="J22" s="30" t="s">
        <v>203</v>
      </c>
      <c r="K22" s="61" t="s">
        <v>1010</v>
      </c>
      <c r="L22" s="29" t="s">
        <v>820</v>
      </c>
      <c r="M22" s="28" t="s">
        <v>16</v>
      </c>
      <c r="N22" s="28" t="s">
        <v>16</v>
      </c>
      <c r="O22" s="28" t="s">
        <v>72</v>
      </c>
      <c r="P22" s="28" t="s">
        <v>17</v>
      </c>
      <c r="Q22" s="28" t="s">
        <v>17</v>
      </c>
      <c r="R22" s="29">
        <v>13</v>
      </c>
      <c r="S22" s="29">
        <v>15</v>
      </c>
      <c r="T22" s="39">
        <f t="shared" si="0"/>
        <v>28</v>
      </c>
      <c r="U22" s="29">
        <v>1</v>
      </c>
      <c r="V22" s="29">
        <v>15</v>
      </c>
      <c r="W22" s="29">
        <v>14</v>
      </c>
      <c r="X22" s="39">
        <f t="shared" si="1"/>
        <v>29</v>
      </c>
      <c r="Y22" s="29">
        <v>1</v>
      </c>
      <c r="Z22" s="29">
        <v>13</v>
      </c>
      <c r="AA22" s="29">
        <v>17</v>
      </c>
      <c r="AB22" s="39">
        <f t="shared" si="2"/>
        <v>30</v>
      </c>
      <c r="AC22" s="29">
        <v>1</v>
      </c>
      <c r="AD22" s="29">
        <v>12</v>
      </c>
      <c r="AE22" s="29">
        <v>16</v>
      </c>
      <c r="AF22" s="39">
        <f t="shared" si="3"/>
        <v>28</v>
      </c>
      <c r="AG22" s="29">
        <v>1</v>
      </c>
      <c r="AH22" s="29">
        <v>16</v>
      </c>
      <c r="AI22" s="29">
        <v>14</v>
      </c>
      <c r="AJ22" s="39">
        <f t="shared" si="4"/>
        <v>30</v>
      </c>
      <c r="AK22" s="29">
        <v>1</v>
      </c>
      <c r="AL22" s="29">
        <v>13</v>
      </c>
      <c r="AM22" s="29">
        <v>18</v>
      </c>
      <c r="AN22" s="39">
        <f t="shared" si="5"/>
        <v>31</v>
      </c>
      <c r="AO22" s="29">
        <v>1</v>
      </c>
      <c r="AP22" s="25">
        <f t="shared" si="6"/>
        <v>82</v>
      </c>
      <c r="AQ22" s="25">
        <f t="shared" si="7"/>
        <v>94</v>
      </c>
      <c r="AR22" s="39">
        <f t="shared" si="8"/>
        <v>176</v>
      </c>
      <c r="AS22" s="39">
        <f t="shared" si="9"/>
        <v>6</v>
      </c>
      <c r="AT22" s="31">
        <v>0</v>
      </c>
      <c r="AU22" s="31">
        <v>1</v>
      </c>
      <c r="AV22" s="40">
        <f t="shared" si="10"/>
        <v>1</v>
      </c>
      <c r="AW22" s="33"/>
      <c r="AX22" s="33"/>
      <c r="AY22" s="41">
        <f t="shared" si="11"/>
        <v>0</v>
      </c>
      <c r="AZ22" s="31"/>
      <c r="BA22" s="31"/>
      <c r="BB22" s="40">
        <f t="shared" si="12"/>
        <v>0</v>
      </c>
      <c r="BC22" s="28" t="s">
        <v>17</v>
      </c>
      <c r="BD22" s="28" t="s">
        <v>16</v>
      </c>
      <c r="BE22" s="28" t="s">
        <v>16</v>
      </c>
      <c r="BF22" s="28" t="s">
        <v>16</v>
      </c>
      <c r="BG22" s="28" t="s">
        <v>17</v>
      </c>
      <c r="BH22" s="28" t="s">
        <v>16</v>
      </c>
    </row>
    <row r="23" spans="1:60" ht="39.950000000000003" customHeight="1">
      <c r="A23" s="29">
        <v>12</v>
      </c>
      <c r="B23" s="25" t="s">
        <v>245</v>
      </c>
      <c r="C23" s="29" t="s">
        <v>437</v>
      </c>
      <c r="D23" s="25" t="s">
        <v>37</v>
      </c>
      <c r="E23" s="25" t="s">
        <v>26</v>
      </c>
      <c r="F23" s="25">
        <v>6</v>
      </c>
      <c r="G23" s="29" t="s">
        <v>607</v>
      </c>
      <c r="H23" s="30" t="s">
        <v>193</v>
      </c>
      <c r="I23" s="30" t="s">
        <v>198</v>
      </c>
      <c r="J23" s="30" t="s">
        <v>193</v>
      </c>
      <c r="K23" s="62" t="s">
        <v>1010</v>
      </c>
      <c r="L23" s="29" t="s">
        <v>821</v>
      </c>
      <c r="M23" s="28" t="s">
        <v>16</v>
      </c>
      <c r="N23" s="28" t="s">
        <v>16</v>
      </c>
      <c r="O23" s="28" t="s">
        <v>72</v>
      </c>
      <c r="P23" s="28" t="s">
        <v>17</v>
      </c>
      <c r="Q23" s="28" t="s">
        <v>17</v>
      </c>
      <c r="R23" s="29">
        <v>12</v>
      </c>
      <c r="S23" s="29">
        <v>12</v>
      </c>
      <c r="T23" s="39">
        <f t="shared" si="0"/>
        <v>24</v>
      </c>
      <c r="U23" s="29">
        <v>1</v>
      </c>
      <c r="V23" s="29">
        <v>16</v>
      </c>
      <c r="W23" s="29">
        <v>16</v>
      </c>
      <c r="X23" s="39">
        <f t="shared" si="1"/>
        <v>32</v>
      </c>
      <c r="Y23" s="29">
        <v>1</v>
      </c>
      <c r="Z23" s="29">
        <v>21</v>
      </c>
      <c r="AA23" s="29">
        <v>11</v>
      </c>
      <c r="AB23" s="39">
        <f t="shared" si="2"/>
        <v>32</v>
      </c>
      <c r="AC23" s="29">
        <v>1</v>
      </c>
      <c r="AD23" s="29">
        <v>18</v>
      </c>
      <c r="AE23" s="29">
        <v>14</v>
      </c>
      <c r="AF23" s="39">
        <f t="shared" si="3"/>
        <v>32</v>
      </c>
      <c r="AG23" s="29">
        <v>2</v>
      </c>
      <c r="AH23" s="29">
        <v>20</v>
      </c>
      <c r="AI23" s="29">
        <v>24</v>
      </c>
      <c r="AJ23" s="39">
        <f t="shared" si="4"/>
        <v>44</v>
      </c>
      <c r="AK23" s="29">
        <v>2</v>
      </c>
      <c r="AL23" s="29">
        <v>12</v>
      </c>
      <c r="AM23" s="29">
        <v>21</v>
      </c>
      <c r="AN23" s="39">
        <f t="shared" si="5"/>
        <v>33</v>
      </c>
      <c r="AO23" s="29">
        <v>1</v>
      </c>
      <c r="AP23" s="25">
        <f t="shared" si="6"/>
        <v>99</v>
      </c>
      <c r="AQ23" s="25">
        <f t="shared" si="7"/>
        <v>98</v>
      </c>
      <c r="AR23" s="39">
        <f t="shared" si="8"/>
        <v>197</v>
      </c>
      <c r="AS23" s="39">
        <f t="shared" si="9"/>
        <v>8</v>
      </c>
      <c r="AT23" s="31">
        <v>1</v>
      </c>
      <c r="AU23" s="31">
        <v>0</v>
      </c>
      <c r="AV23" s="40">
        <f t="shared" si="10"/>
        <v>1</v>
      </c>
      <c r="AW23" s="33"/>
      <c r="AX23" s="33"/>
      <c r="AY23" s="41">
        <f t="shared" si="11"/>
        <v>0</v>
      </c>
      <c r="AZ23" s="31"/>
      <c r="BA23" s="31"/>
      <c r="BB23" s="40">
        <f t="shared" si="12"/>
        <v>0</v>
      </c>
      <c r="BC23" s="28" t="s">
        <v>17</v>
      </c>
      <c r="BD23" s="28" t="s">
        <v>17</v>
      </c>
      <c r="BE23" s="28" t="s">
        <v>16</v>
      </c>
      <c r="BF23" s="28" t="s">
        <v>16</v>
      </c>
      <c r="BG23" s="28" t="s">
        <v>16</v>
      </c>
      <c r="BH23" s="28" t="s">
        <v>17</v>
      </c>
    </row>
    <row r="24" spans="1:60" ht="39.950000000000003" customHeight="1">
      <c r="A24" s="29">
        <v>13</v>
      </c>
      <c r="B24" s="25" t="s">
        <v>246</v>
      </c>
      <c r="C24" s="29" t="s">
        <v>438</v>
      </c>
      <c r="D24" s="25" t="s">
        <v>37</v>
      </c>
      <c r="E24" s="25" t="s">
        <v>27</v>
      </c>
      <c r="F24" s="25">
        <v>1</v>
      </c>
      <c r="G24" s="29" t="s">
        <v>608</v>
      </c>
      <c r="H24" s="30" t="s">
        <v>788</v>
      </c>
      <c r="I24" s="30" t="s">
        <v>799</v>
      </c>
      <c r="J24" s="30" t="s">
        <v>788</v>
      </c>
      <c r="K24" s="62" t="s">
        <v>1010</v>
      </c>
      <c r="L24" s="29" t="s">
        <v>822</v>
      </c>
      <c r="M24" s="28" t="s">
        <v>16</v>
      </c>
      <c r="N24" s="28" t="s">
        <v>16</v>
      </c>
      <c r="O24" s="28" t="s">
        <v>72</v>
      </c>
      <c r="P24" s="28" t="s">
        <v>17</v>
      </c>
      <c r="Q24" s="28" t="s">
        <v>17</v>
      </c>
      <c r="R24" s="29">
        <v>0</v>
      </c>
      <c r="S24" s="29">
        <v>0</v>
      </c>
      <c r="T24" s="39">
        <f t="shared" si="0"/>
        <v>0</v>
      </c>
      <c r="U24" s="29">
        <v>0</v>
      </c>
      <c r="V24" s="29">
        <v>0</v>
      </c>
      <c r="W24" s="29">
        <v>0</v>
      </c>
      <c r="X24" s="39">
        <f t="shared" si="1"/>
        <v>0</v>
      </c>
      <c r="Y24" s="29">
        <v>0</v>
      </c>
      <c r="Z24" s="29">
        <v>0</v>
      </c>
      <c r="AA24" s="29">
        <v>0</v>
      </c>
      <c r="AB24" s="39">
        <f t="shared" si="2"/>
        <v>0</v>
      </c>
      <c r="AC24" s="29">
        <v>0</v>
      </c>
      <c r="AD24" s="29">
        <v>0</v>
      </c>
      <c r="AE24" s="29">
        <v>0</v>
      </c>
      <c r="AF24" s="39">
        <f t="shared" si="3"/>
        <v>0</v>
      </c>
      <c r="AG24" s="29">
        <v>0</v>
      </c>
      <c r="AH24" s="29">
        <v>18</v>
      </c>
      <c r="AI24" s="29">
        <v>20</v>
      </c>
      <c r="AJ24" s="39">
        <f t="shared" si="4"/>
        <v>38</v>
      </c>
      <c r="AK24" s="29">
        <v>2</v>
      </c>
      <c r="AL24" s="29">
        <v>20</v>
      </c>
      <c r="AM24" s="29">
        <v>22</v>
      </c>
      <c r="AN24" s="39">
        <f t="shared" si="5"/>
        <v>42</v>
      </c>
      <c r="AO24" s="29">
        <v>2</v>
      </c>
      <c r="AP24" s="25">
        <f t="shared" si="6"/>
        <v>38</v>
      </c>
      <c r="AQ24" s="25">
        <f t="shared" si="7"/>
        <v>42</v>
      </c>
      <c r="AR24" s="39">
        <f t="shared" si="8"/>
        <v>80</v>
      </c>
      <c r="AS24" s="39">
        <f t="shared" si="9"/>
        <v>4</v>
      </c>
      <c r="AT24" s="31">
        <v>1</v>
      </c>
      <c r="AU24" s="31">
        <v>0</v>
      </c>
      <c r="AV24" s="40">
        <f t="shared" si="10"/>
        <v>1</v>
      </c>
      <c r="AW24" s="33"/>
      <c r="AX24" s="33"/>
      <c r="AY24" s="41">
        <f t="shared" si="11"/>
        <v>0</v>
      </c>
      <c r="AZ24" s="31"/>
      <c r="BA24" s="31"/>
      <c r="BB24" s="40">
        <f t="shared" si="12"/>
        <v>0</v>
      </c>
      <c r="BC24" s="28" t="s">
        <v>17</v>
      </c>
      <c r="BD24" s="28" t="s">
        <v>17</v>
      </c>
      <c r="BE24" s="28" t="s">
        <v>16</v>
      </c>
      <c r="BF24" s="28" t="s">
        <v>16</v>
      </c>
      <c r="BG24" s="28" t="s">
        <v>17</v>
      </c>
      <c r="BH24" s="28" t="s">
        <v>17</v>
      </c>
    </row>
    <row r="25" spans="1:60" ht="39.950000000000003" customHeight="1">
      <c r="A25" s="29">
        <v>14</v>
      </c>
      <c r="B25" s="25" t="s">
        <v>247</v>
      </c>
      <c r="C25" s="29" t="s">
        <v>438</v>
      </c>
      <c r="D25" s="25" t="s">
        <v>37</v>
      </c>
      <c r="E25" s="25" t="s">
        <v>26</v>
      </c>
      <c r="F25" s="25">
        <v>6</v>
      </c>
      <c r="G25" s="29" t="s">
        <v>609</v>
      </c>
      <c r="H25" s="30" t="s">
        <v>192</v>
      </c>
      <c r="I25" s="30" t="s">
        <v>197</v>
      </c>
      <c r="J25" s="30" t="s">
        <v>201</v>
      </c>
      <c r="K25" s="62" t="s">
        <v>1010</v>
      </c>
      <c r="L25" s="29" t="s">
        <v>823</v>
      </c>
      <c r="M25" s="28" t="s">
        <v>16</v>
      </c>
      <c r="N25" s="28" t="s">
        <v>16</v>
      </c>
      <c r="O25" s="28" t="s">
        <v>72</v>
      </c>
      <c r="P25" s="28" t="s">
        <v>17</v>
      </c>
      <c r="Q25" s="28" t="s">
        <v>17</v>
      </c>
      <c r="R25" s="29">
        <v>0</v>
      </c>
      <c r="S25" s="29">
        <v>0</v>
      </c>
      <c r="T25" s="39">
        <f t="shared" si="0"/>
        <v>0</v>
      </c>
      <c r="U25" s="29">
        <v>0</v>
      </c>
      <c r="V25" s="29">
        <v>0</v>
      </c>
      <c r="W25" s="29">
        <v>0</v>
      </c>
      <c r="X25" s="39">
        <f t="shared" si="1"/>
        <v>0</v>
      </c>
      <c r="Y25" s="29">
        <v>0</v>
      </c>
      <c r="Z25" s="29">
        <v>0</v>
      </c>
      <c r="AA25" s="29">
        <v>0</v>
      </c>
      <c r="AB25" s="39">
        <f t="shared" si="2"/>
        <v>0</v>
      </c>
      <c r="AC25" s="29">
        <v>0</v>
      </c>
      <c r="AD25" s="29">
        <v>0</v>
      </c>
      <c r="AE25" s="29">
        <v>0</v>
      </c>
      <c r="AF25" s="39">
        <f t="shared" si="3"/>
        <v>0</v>
      </c>
      <c r="AG25" s="29">
        <v>0</v>
      </c>
      <c r="AH25" s="29">
        <v>14</v>
      </c>
      <c r="AI25" s="29">
        <v>17</v>
      </c>
      <c r="AJ25" s="39">
        <f t="shared" si="4"/>
        <v>31</v>
      </c>
      <c r="AK25" s="29">
        <v>1</v>
      </c>
      <c r="AL25" s="29">
        <v>0</v>
      </c>
      <c r="AM25" s="29">
        <v>0</v>
      </c>
      <c r="AN25" s="39">
        <f t="shared" si="5"/>
        <v>0</v>
      </c>
      <c r="AO25" s="29">
        <v>0</v>
      </c>
      <c r="AP25" s="25">
        <f t="shared" si="6"/>
        <v>14</v>
      </c>
      <c r="AQ25" s="25">
        <f t="shared" si="7"/>
        <v>17</v>
      </c>
      <c r="AR25" s="39">
        <f t="shared" si="8"/>
        <v>31</v>
      </c>
      <c r="AS25" s="39">
        <f t="shared" si="9"/>
        <v>1</v>
      </c>
      <c r="AT25" s="31">
        <v>0</v>
      </c>
      <c r="AU25" s="31">
        <v>1</v>
      </c>
      <c r="AV25" s="40">
        <f t="shared" si="10"/>
        <v>1</v>
      </c>
      <c r="AW25" s="33"/>
      <c r="AX25" s="33"/>
      <c r="AY25" s="41">
        <f t="shared" si="11"/>
        <v>0</v>
      </c>
      <c r="AZ25" s="31"/>
      <c r="BA25" s="31"/>
      <c r="BB25" s="40">
        <f t="shared" si="12"/>
        <v>0</v>
      </c>
      <c r="BC25" s="28" t="s">
        <v>17</v>
      </c>
      <c r="BD25" s="28" t="s">
        <v>17</v>
      </c>
      <c r="BE25" s="28" t="s">
        <v>16</v>
      </c>
      <c r="BF25" s="28" t="s">
        <v>16</v>
      </c>
      <c r="BG25" s="28" t="s">
        <v>17</v>
      </c>
      <c r="BH25" s="28" t="s">
        <v>17</v>
      </c>
    </row>
    <row r="26" spans="1:60" ht="39.950000000000003" customHeight="1">
      <c r="A26" s="29">
        <v>15</v>
      </c>
      <c r="B26" s="25" t="s">
        <v>248</v>
      </c>
      <c r="C26" s="29" t="s">
        <v>439</v>
      </c>
      <c r="D26" s="25" t="s">
        <v>37</v>
      </c>
      <c r="E26" s="25" t="s">
        <v>26</v>
      </c>
      <c r="F26" s="25">
        <v>6</v>
      </c>
      <c r="G26" s="29" t="s">
        <v>610</v>
      </c>
      <c r="H26" s="30" t="s">
        <v>191</v>
      </c>
      <c r="I26" s="30" t="s">
        <v>196</v>
      </c>
      <c r="J26" s="30" t="s">
        <v>203</v>
      </c>
      <c r="K26" s="61" t="s">
        <v>1010</v>
      </c>
      <c r="L26" s="29" t="s">
        <v>824</v>
      </c>
      <c r="M26" s="28" t="s">
        <v>16</v>
      </c>
      <c r="N26" s="28" t="s">
        <v>16</v>
      </c>
      <c r="O26" s="28" t="s">
        <v>72</v>
      </c>
      <c r="P26" s="28" t="s">
        <v>17</v>
      </c>
      <c r="Q26" s="28" t="s">
        <v>17</v>
      </c>
      <c r="R26" s="29">
        <v>23</v>
      </c>
      <c r="S26" s="29">
        <v>16</v>
      </c>
      <c r="T26" s="39">
        <f t="shared" si="0"/>
        <v>39</v>
      </c>
      <c r="U26" s="29">
        <v>2</v>
      </c>
      <c r="V26" s="29">
        <v>21</v>
      </c>
      <c r="W26" s="29">
        <v>17</v>
      </c>
      <c r="X26" s="39">
        <f t="shared" si="1"/>
        <v>38</v>
      </c>
      <c r="Y26" s="29">
        <v>2</v>
      </c>
      <c r="Z26" s="29">
        <v>23</v>
      </c>
      <c r="AA26" s="29">
        <v>23</v>
      </c>
      <c r="AB26" s="39">
        <f t="shared" si="2"/>
        <v>46</v>
      </c>
      <c r="AC26" s="29">
        <v>2</v>
      </c>
      <c r="AD26" s="29">
        <v>28</v>
      </c>
      <c r="AE26" s="29">
        <v>26</v>
      </c>
      <c r="AF26" s="39">
        <f t="shared" si="3"/>
        <v>54</v>
      </c>
      <c r="AG26" s="29">
        <v>2</v>
      </c>
      <c r="AH26" s="29">
        <v>28</v>
      </c>
      <c r="AI26" s="29">
        <v>26</v>
      </c>
      <c r="AJ26" s="39">
        <f t="shared" si="4"/>
        <v>54</v>
      </c>
      <c r="AK26" s="29">
        <v>2</v>
      </c>
      <c r="AL26" s="29">
        <v>25</v>
      </c>
      <c r="AM26" s="29">
        <v>23</v>
      </c>
      <c r="AN26" s="39">
        <f t="shared" si="5"/>
        <v>48</v>
      </c>
      <c r="AO26" s="29">
        <v>2</v>
      </c>
      <c r="AP26" s="25">
        <f t="shared" si="6"/>
        <v>148</v>
      </c>
      <c r="AQ26" s="25">
        <f t="shared" si="7"/>
        <v>131</v>
      </c>
      <c r="AR26" s="39">
        <f t="shared" si="8"/>
        <v>279</v>
      </c>
      <c r="AS26" s="39">
        <f t="shared" si="9"/>
        <v>12</v>
      </c>
      <c r="AT26" s="31">
        <v>1</v>
      </c>
      <c r="AU26" s="31">
        <v>1</v>
      </c>
      <c r="AV26" s="40">
        <f t="shared" si="10"/>
        <v>2</v>
      </c>
      <c r="AW26" s="33"/>
      <c r="AX26" s="33"/>
      <c r="AY26" s="41">
        <f t="shared" si="11"/>
        <v>0</v>
      </c>
      <c r="AZ26" s="31"/>
      <c r="BA26" s="31"/>
      <c r="BB26" s="40">
        <f t="shared" si="12"/>
        <v>0</v>
      </c>
      <c r="BC26" s="28" t="s">
        <v>17</v>
      </c>
      <c r="BD26" s="28" t="s">
        <v>16</v>
      </c>
      <c r="BE26" s="28" t="s">
        <v>16</v>
      </c>
      <c r="BF26" s="28" t="s">
        <v>16</v>
      </c>
      <c r="BG26" s="28" t="s">
        <v>17</v>
      </c>
      <c r="BH26" s="28" t="s">
        <v>16</v>
      </c>
    </row>
    <row r="27" spans="1:60" ht="39.950000000000003" customHeight="1">
      <c r="A27" s="29">
        <v>16</v>
      </c>
      <c r="B27" s="25" t="s">
        <v>249</v>
      </c>
      <c r="C27" s="29" t="s">
        <v>440</v>
      </c>
      <c r="D27" s="25" t="s">
        <v>37</v>
      </c>
      <c r="E27" s="25" t="s">
        <v>26</v>
      </c>
      <c r="F27" s="25">
        <v>6</v>
      </c>
      <c r="G27" s="29" t="s">
        <v>611</v>
      </c>
      <c r="H27" s="30" t="s">
        <v>789</v>
      </c>
      <c r="I27" s="30" t="s">
        <v>800</v>
      </c>
      <c r="J27" s="30" t="s">
        <v>1018</v>
      </c>
      <c r="K27" s="62" t="s">
        <v>1010</v>
      </c>
      <c r="L27" s="29" t="s">
        <v>825</v>
      </c>
      <c r="M27" s="28" t="s">
        <v>16</v>
      </c>
      <c r="N27" s="28" t="s">
        <v>16</v>
      </c>
      <c r="O27" s="28" t="s">
        <v>72</v>
      </c>
      <c r="P27" s="28" t="s">
        <v>17</v>
      </c>
      <c r="Q27" s="28" t="s">
        <v>17</v>
      </c>
      <c r="R27" s="29">
        <v>23</v>
      </c>
      <c r="S27" s="29">
        <v>33</v>
      </c>
      <c r="T27" s="39">
        <f t="shared" si="0"/>
        <v>56</v>
      </c>
      <c r="U27" s="29">
        <v>2</v>
      </c>
      <c r="V27" s="29">
        <v>19</v>
      </c>
      <c r="W27" s="29">
        <v>29</v>
      </c>
      <c r="X27" s="39">
        <f t="shared" si="1"/>
        <v>48</v>
      </c>
      <c r="Y27" s="29">
        <v>2</v>
      </c>
      <c r="Z27" s="29">
        <v>12</v>
      </c>
      <c r="AA27" s="29">
        <v>30</v>
      </c>
      <c r="AB27" s="39">
        <f t="shared" si="2"/>
        <v>42</v>
      </c>
      <c r="AC27" s="29">
        <v>2</v>
      </c>
      <c r="AD27" s="29">
        <v>24</v>
      </c>
      <c r="AE27" s="29">
        <v>23</v>
      </c>
      <c r="AF27" s="39">
        <f t="shared" si="3"/>
        <v>47</v>
      </c>
      <c r="AG27" s="29">
        <v>2</v>
      </c>
      <c r="AH27" s="29">
        <v>20</v>
      </c>
      <c r="AI27" s="29">
        <v>26</v>
      </c>
      <c r="AJ27" s="39">
        <f t="shared" si="4"/>
        <v>46</v>
      </c>
      <c r="AK27" s="29">
        <v>2</v>
      </c>
      <c r="AL27" s="29">
        <v>13</v>
      </c>
      <c r="AM27" s="29">
        <v>24</v>
      </c>
      <c r="AN27" s="39">
        <f t="shared" si="5"/>
        <v>37</v>
      </c>
      <c r="AO27" s="29">
        <v>2</v>
      </c>
      <c r="AP27" s="25">
        <f t="shared" si="6"/>
        <v>111</v>
      </c>
      <c r="AQ27" s="25">
        <f t="shared" si="7"/>
        <v>165</v>
      </c>
      <c r="AR27" s="39">
        <f t="shared" si="8"/>
        <v>276</v>
      </c>
      <c r="AS27" s="39">
        <f t="shared" si="9"/>
        <v>12</v>
      </c>
      <c r="AT27" s="31">
        <v>1</v>
      </c>
      <c r="AU27" s="31">
        <v>1</v>
      </c>
      <c r="AV27" s="40">
        <f t="shared" si="10"/>
        <v>2</v>
      </c>
      <c r="AW27" s="33"/>
      <c r="AX27" s="33"/>
      <c r="AY27" s="41">
        <f t="shared" si="11"/>
        <v>0</v>
      </c>
      <c r="AZ27" s="31"/>
      <c r="BA27" s="31"/>
      <c r="BB27" s="40">
        <f t="shared" si="12"/>
        <v>0</v>
      </c>
      <c r="BC27" s="28" t="s">
        <v>17</v>
      </c>
      <c r="BD27" s="28" t="s">
        <v>17</v>
      </c>
      <c r="BE27" s="28" t="s">
        <v>16</v>
      </c>
      <c r="BF27" s="28" t="s">
        <v>16</v>
      </c>
      <c r="BG27" s="28" t="s">
        <v>16</v>
      </c>
      <c r="BH27" s="28" t="s">
        <v>17</v>
      </c>
    </row>
    <row r="28" spans="1:60" ht="39.950000000000003" customHeight="1">
      <c r="A28" s="29">
        <v>17</v>
      </c>
      <c r="B28" s="25" t="s">
        <v>250</v>
      </c>
      <c r="C28" s="29" t="s">
        <v>441</v>
      </c>
      <c r="D28" s="25" t="s">
        <v>37</v>
      </c>
      <c r="E28" s="25" t="s">
        <v>26</v>
      </c>
      <c r="F28" s="25">
        <v>6</v>
      </c>
      <c r="G28" s="29" t="s">
        <v>612</v>
      </c>
      <c r="H28" s="30" t="s">
        <v>195</v>
      </c>
      <c r="I28" s="30" t="s">
        <v>200</v>
      </c>
      <c r="J28" s="30" t="s">
        <v>195</v>
      </c>
      <c r="K28" s="62" t="s">
        <v>1010</v>
      </c>
      <c r="L28" s="29" t="s">
        <v>826</v>
      </c>
      <c r="M28" s="28" t="s">
        <v>16</v>
      </c>
      <c r="N28" s="28" t="s">
        <v>16</v>
      </c>
      <c r="O28" s="28" t="s">
        <v>72</v>
      </c>
      <c r="P28" s="28" t="s">
        <v>17</v>
      </c>
      <c r="Q28" s="28" t="s">
        <v>17</v>
      </c>
      <c r="R28" s="29">
        <v>0</v>
      </c>
      <c r="S28" s="29">
        <v>0</v>
      </c>
      <c r="T28" s="39">
        <f t="shared" si="0"/>
        <v>0</v>
      </c>
      <c r="U28" s="29">
        <v>0</v>
      </c>
      <c r="V28" s="29">
        <v>0</v>
      </c>
      <c r="W28" s="29">
        <v>0</v>
      </c>
      <c r="X28" s="39">
        <f t="shared" si="1"/>
        <v>0</v>
      </c>
      <c r="Y28" s="29">
        <v>0</v>
      </c>
      <c r="Z28" s="29">
        <v>0</v>
      </c>
      <c r="AA28" s="29">
        <v>0</v>
      </c>
      <c r="AB28" s="39">
        <f t="shared" si="2"/>
        <v>0</v>
      </c>
      <c r="AC28" s="29">
        <v>0</v>
      </c>
      <c r="AD28" s="29">
        <v>0</v>
      </c>
      <c r="AE28" s="29">
        <v>0</v>
      </c>
      <c r="AF28" s="39">
        <f t="shared" si="3"/>
        <v>0</v>
      </c>
      <c r="AG28" s="29">
        <v>0</v>
      </c>
      <c r="AH28" s="29">
        <v>28</v>
      </c>
      <c r="AI28" s="29">
        <v>31</v>
      </c>
      <c r="AJ28" s="39">
        <f t="shared" si="4"/>
        <v>59</v>
      </c>
      <c r="AK28" s="29">
        <v>2</v>
      </c>
      <c r="AL28" s="29">
        <v>32</v>
      </c>
      <c r="AM28" s="29">
        <v>27</v>
      </c>
      <c r="AN28" s="39">
        <f t="shared" si="5"/>
        <v>59</v>
      </c>
      <c r="AO28" s="29">
        <v>2</v>
      </c>
      <c r="AP28" s="25">
        <f t="shared" si="6"/>
        <v>60</v>
      </c>
      <c r="AQ28" s="25">
        <f t="shared" si="7"/>
        <v>58</v>
      </c>
      <c r="AR28" s="39">
        <f t="shared" si="8"/>
        <v>118</v>
      </c>
      <c r="AS28" s="39">
        <f t="shared" si="9"/>
        <v>4</v>
      </c>
      <c r="AT28" s="31">
        <v>0</v>
      </c>
      <c r="AU28" s="31">
        <v>1</v>
      </c>
      <c r="AV28" s="40">
        <f t="shared" si="10"/>
        <v>1</v>
      </c>
      <c r="AW28" s="33"/>
      <c r="AX28" s="33"/>
      <c r="AY28" s="41">
        <f t="shared" si="11"/>
        <v>0</v>
      </c>
      <c r="AZ28" s="31"/>
      <c r="BA28" s="31"/>
      <c r="BB28" s="40">
        <f t="shared" si="12"/>
        <v>0</v>
      </c>
      <c r="BC28" s="28" t="s">
        <v>17</v>
      </c>
      <c r="BD28" s="28" t="s">
        <v>17</v>
      </c>
      <c r="BE28" s="28" t="s">
        <v>16</v>
      </c>
      <c r="BF28" s="28" t="s">
        <v>16</v>
      </c>
      <c r="BG28" s="28" t="s">
        <v>17</v>
      </c>
      <c r="BH28" s="28" t="s">
        <v>17</v>
      </c>
    </row>
    <row r="29" spans="1:60" ht="39.950000000000003" customHeight="1">
      <c r="A29" s="29">
        <v>18</v>
      </c>
      <c r="B29" s="25" t="s">
        <v>251</v>
      </c>
      <c r="C29" s="29" t="s">
        <v>442</v>
      </c>
      <c r="D29" s="25" t="s">
        <v>37</v>
      </c>
      <c r="E29" s="25" t="s">
        <v>26</v>
      </c>
      <c r="F29" s="25">
        <v>6</v>
      </c>
      <c r="G29" s="29" t="s">
        <v>613</v>
      </c>
      <c r="H29" s="30" t="s">
        <v>193</v>
      </c>
      <c r="I29" s="30" t="s">
        <v>198</v>
      </c>
      <c r="J29" s="30" t="s">
        <v>193</v>
      </c>
      <c r="K29" s="62" t="s">
        <v>1010</v>
      </c>
      <c r="L29" s="29" t="s">
        <v>827</v>
      </c>
      <c r="M29" s="28" t="s">
        <v>16</v>
      </c>
      <c r="N29" s="28" t="s">
        <v>16</v>
      </c>
      <c r="O29" s="28" t="s">
        <v>72</v>
      </c>
      <c r="P29" s="28" t="s">
        <v>17</v>
      </c>
      <c r="Q29" s="28" t="s">
        <v>17</v>
      </c>
      <c r="R29" s="29">
        <v>33</v>
      </c>
      <c r="S29" s="29">
        <v>28</v>
      </c>
      <c r="T29" s="39">
        <f t="shared" si="0"/>
        <v>61</v>
      </c>
      <c r="U29" s="29">
        <v>2</v>
      </c>
      <c r="V29" s="29">
        <v>37</v>
      </c>
      <c r="W29" s="29">
        <v>22</v>
      </c>
      <c r="X29" s="39">
        <f t="shared" si="1"/>
        <v>59</v>
      </c>
      <c r="Y29" s="29">
        <v>2</v>
      </c>
      <c r="Z29" s="29">
        <v>29</v>
      </c>
      <c r="AA29" s="29">
        <v>28</v>
      </c>
      <c r="AB29" s="39">
        <f t="shared" si="2"/>
        <v>57</v>
      </c>
      <c r="AC29" s="29">
        <v>2</v>
      </c>
      <c r="AD29" s="29">
        <v>34</v>
      </c>
      <c r="AE29" s="29">
        <v>31</v>
      </c>
      <c r="AF29" s="39">
        <f t="shared" si="3"/>
        <v>65</v>
      </c>
      <c r="AG29" s="29">
        <v>2</v>
      </c>
      <c r="AH29" s="29">
        <v>24</v>
      </c>
      <c r="AI29" s="29">
        <v>28</v>
      </c>
      <c r="AJ29" s="39">
        <f t="shared" si="4"/>
        <v>52</v>
      </c>
      <c r="AK29" s="29">
        <v>2</v>
      </c>
      <c r="AL29" s="29">
        <v>27</v>
      </c>
      <c r="AM29" s="29">
        <v>38</v>
      </c>
      <c r="AN29" s="39">
        <f t="shared" si="5"/>
        <v>65</v>
      </c>
      <c r="AO29" s="29">
        <v>2</v>
      </c>
      <c r="AP29" s="25">
        <f t="shared" si="6"/>
        <v>184</v>
      </c>
      <c r="AQ29" s="25">
        <f t="shared" si="7"/>
        <v>175</v>
      </c>
      <c r="AR29" s="39">
        <f t="shared" si="8"/>
        <v>359</v>
      </c>
      <c r="AS29" s="39">
        <f t="shared" si="9"/>
        <v>12</v>
      </c>
      <c r="AT29" s="31">
        <v>1</v>
      </c>
      <c r="AU29" s="31">
        <v>1</v>
      </c>
      <c r="AV29" s="40">
        <f t="shared" si="10"/>
        <v>2</v>
      </c>
      <c r="AW29" s="33"/>
      <c r="AX29" s="33"/>
      <c r="AY29" s="41">
        <f t="shared" si="11"/>
        <v>0</v>
      </c>
      <c r="AZ29" s="31"/>
      <c r="BA29" s="31"/>
      <c r="BB29" s="40">
        <f t="shared" si="12"/>
        <v>0</v>
      </c>
      <c r="BC29" s="28" t="s">
        <v>17</v>
      </c>
      <c r="BD29" s="28" t="s">
        <v>17</v>
      </c>
      <c r="BE29" s="28" t="s">
        <v>16</v>
      </c>
      <c r="BF29" s="28" t="s">
        <v>16</v>
      </c>
      <c r="BG29" s="28" t="s">
        <v>16</v>
      </c>
      <c r="BH29" s="28" t="s">
        <v>17</v>
      </c>
    </row>
    <row r="30" spans="1:60" ht="39.950000000000003" customHeight="1">
      <c r="A30" s="29">
        <v>19</v>
      </c>
      <c r="B30" s="25" t="s">
        <v>252</v>
      </c>
      <c r="C30" s="29" t="s">
        <v>443</v>
      </c>
      <c r="D30" s="25" t="s">
        <v>37</v>
      </c>
      <c r="E30" s="25" t="s">
        <v>26</v>
      </c>
      <c r="F30" s="25">
        <v>6</v>
      </c>
      <c r="G30" s="29" t="s">
        <v>614</v>
      </c>
      <c r="H30" s="30" t="s">
        <v>191</v>
      </c>
      <c r="I30" s="30" t="s">
        <v>196</v>
      </c>
      <c r="J30" s="30" t="s">
        <v>203</v>
      </c>
      <c r="K30" s="61" t="s">
        <v>1010</v>
      </c>
      <c r="L30" s="29" t="s">
        <v>828</v>
      </c>
      <c r="M30" s="28" t="s">
        <v>16</v>
      </c>
      <c r="N30" s="28" t="s">
        <v>16</v>
      </c>
      <c r="O30" s="28" t="s">
        <v>72</v>
      </c>
      <c r="P30" s="28" t="s">
        <v>17</v>
      </c>
      <c r="Q30" s="28" t="s">
        <v>17</v>
      </c>
      <c r="R30" s="29">
        <v>0</v>
      </c>
      <c r="S30" s="29">
        <v>0</v>
      </c>
      <c r="T30" s="39">
        <f t="shared" si="0"/>
        <v>0</v>
      </c>
      <c r="U30" s="29">
        <v>0</v>
      </c>
      <c r="V30" s="29">
        <v>16</v>
      </c>
      <c r="W30" s="29">
        <v>11</v>
      </c>
      <c r="X30" s="39">
        <f t="shared" si="1"/>
        <v>27</v>
      </c>
      <c r="Y30" s="29">
        <v>2</v>
      </c>
      <c r="Z30" s="29">
        <v>13</v>
      </c>
      <c r="AA30" s="29">
        <v>22</v>
      </c>
      <c r="AB30" s="39">
        <f t="shared" si="2"/>
        <v>35</v>
      </c>
      <c r="AC30" s="29">
        <v>2</v>
      </c>
      <c r="AD30" s="29">
        <v>9</v>
      </c>
      <c r="AE30" s="29">
        <v>14</v>
      </c>
      <c r="AF30" s="39">
        <f t="shared" si="3"/>
        <v>23</v>
      </c>
      <c r="AG30" s="29">
        <v>1</v>
      </c>
      <c r="AH30" s="29">
        <v>18</v>
      </c>
      <c r="AI30" s="29">
        <v>14</v>
      </c>
      <c r="AJ30" s="39">
        <f t="shared" si="4"/>
        <v>32</v>
      </c>
      <c r="AK30" s="29">
        <v>2</v>
      </c>
      <c r="AL30" s="29">
        <v>17</v>
      </c>
      <c r="AM30" s="29">
        <v>13</v>
      </c>
      <c r="AN30" s="39">
        <f t="shared" si="5"/>
        <v>30</v>
      </c>
      <c r="AO30" s="29">
        <v>1</v>
      </c>
      <c r="AP30" s="25">
        <f t="shared" si="6"/>
        <v>73</v>
      </c>
      <c r="AQ30" s="25">
        <f t="shared" si="7"/>
        <v>74</v>
      </c>
      <c r="AR30" s="39">
        <f t="shared" si="8"/>
        <v>147</v>
      </c>
      <c r="AS30" s="39">
        <f t="shared" si="9"/>
        <v>8</v>
      </c>
      <c r="AT30" s="31">
        <v>1</v>
      </c>
      <c r="AU30" s="31">
        <v>0</v>
      </c>
      <c r="AV30" s="40">
        <f t="shared" si="10"/>
        <v>1</v>
      </c>
      <c r="AW30" s="33"/>
      <c r="AX30" s="33"/>
      <c r="AY30" s="41">
        <f t="shared" si="11"/>
        <v>0</v>
      </c>
      <c r="AZ30" s="31"/>
      <c r="BA30" s="31"/>
      <c r="BB30" s="40">
        <f t="shared" si="12"/>
        <v>0</v>
      </c>
      <c r="BC30" s="28" t="s">
        <v>17</v>
      </c>
      <c r="BD30" s="28" t="s">
        <v>16</v>
      </c>
      <c r="BE30" s="28" t="s">
        <v>16</v>
      </c>
      <c r="BF30" s="28" t="s">
        <v>16</v>
      </c>
      <c r="BG30" s="28" t="s">
        <v>17</v>
      </c>
      <c r="BH30" s="28" t="s">
        <v>16</v>
      </c>
    </row>
    <row r="31" spans="1:60" ht="39.950000000000003" customHeight="1">
      <c r="A31" s="29">
        <v>20</v>
      </c>
      <c r="B31" s="25" t="s">
        <v>253</v>
      </c>
      <c r="C31" s="29" t="s">
        <v>444</v>
      </c>
      <c r="D31" s="25" t="s">
        <v>37</v>
      </c>
      <c r="E31" s="25" t="s">
        <v>26</v>
      </c>
      <c r="F31" s="25">
        <v>6</v>
      </c>
      <c r="G31" s="29" t="s">
        <v>615</v>
      </c>
      <c r="H31" s="30" t="s">
        <v>191</v>
      </c>
      <c r="I31" s="30" t="s">
        <v>196</v>
      </c>
      <c r="J31" s="30" t="s">
        <v>203</v>
      </c>
      <c r="K31" s="61" t="s">
        <v>1010</v>
      </c>
      <c r="L31" s="29" t="s">
        <v>829</v>
      </c>
      <c r="M31" s="28" t="s">
        <v>16</v>
      </c>
      <c r="N31" s="28" t="s">
        <v>16</v>
      </c>
      <c r="O31" s="28" t="s">
        <v>72</v>
      </c>
      <c r="P31" s="28" t="s">
        <v>17</v>
      </c>
      <c r="Q31" s="28" t="s">
        <v>17</v>
      </c>
      <c r="R31" s="29">
        <v>0</v>
      </c>
      <c r="S31" s="29">
        <v>0</v>
      </c>
      <c r="T31" s="39">
        <f t="shared" si="0"/>
        <v>0</v>
      </c>
      <c r="U31" s="29">
        <v>0</v>
      </c>
      <c r="V31" s="29">
        <v>21</v>
      </c>
      <c r="W31" s="29">
        <v>29</v>
      </c>
      <c r="X31" s="39">
        <f t="shared" si="1"/>
        <v>50</v>
      </c>
      <c r="Y31" s="29">
        <v>2</v>
      </c>
      <c r="Z31" s="29">
        <v>24</v>
      </c>
      <c r="AA31" s="29">
        <v>30</v>
      </c>
      <c r="AB31" s="39">
        <f t="shared" si="2"/>
        <v>54</v>
      </c>
      <c r="AC31" s="29">
        <v>3</v>
      </c>
      <c r="AD31" s="29">
        <v>28</v>
      </c>
      <c r="AE31" s="29">
        <v>20</v>
      </c>
      <c r="AF31" s="39">
        <f t="shared" si="3"/>
        <v>48</v>
      </c>
      <c r="AG31" s="29">
        <v>2</v>
      </c>
      <c r="AH31" s="29">
        <v>38</v>
      </c>
      <c r="AI31" s="29">
        <v>30</v>
      </c>
      <c r="AJ31" s="39">
        <f t="shared" si="4"/>
        <v>68</v>
      </c>
      <c r="AK31" s="29">
        <v>3</v>
      </c>
      <c r="AL31" s="29">
        <v>44</v>
      </c>
      <c r="AM31" s="29">
        <v>39</v>
      </c>
      <c r="AN31" s="39">
        <f t="shared" si="5"/>
        <v>83</v>
      </c>
      <c r="AO31" s="29">
        <v>3</v>
      </c>
      <c r="AP31" s="25">
        <f t="shared" si="6"/>
        <v>155</v>
      </c>
      <c r="AQ31" s="25">
        <f t="shared" si="7"/>
        <v>148</v>
      </c>
      <c r="AR31" s="39">
        <f t="shared" si="8"/>
        <v>303</v>
      </c>
      <c r="AS31" s="39">
        <f t="shared" si="9"/>
        <v>13</v>
      </c>
      <c r="AT31" s="31">
        <v>1</v>
      </c>
      <c r="AU31" s="31">
        <v>1</v>
      </c>
      <c r="AV31" s="40">
        <f t="shared" si="10"/>
        <v>2</v>
      </c>
      <c r="AW31" s="33"/>
      <c r="AX31" s="33"/>
      <c r="AY31" s="41">
        <f t="shared" si="11"/>
        <v>0</v>
      </c>
      <c r="AZ31" s="31"/>
      <c r="BA31" s="31"/>
      <c r="BB31" s="40">
        <f t="shared" si="12"/>
        <v>0</v>
      </c>
      <c r="BC31" s="28" t="s">
        <v>16</v>
      </c>
      <c r="BD31" s="28" t="s">
        <v>16</v>
      </c>
      <c r="BE31" s="28" t="s">
        <v>16</v>
      </c>
      <c r="BF31" s="28" t="s">
        <v>16</v>
      </c>
      <c r="BG31" s="28" t="s">
        <v>17</v>
      </c>
      <c r="BH31" s="28" t="s">
        <v>16</v>
      </c>
    </row>
    <row r="32" spans="1:60" ht="39.950000000000003" customHeight="1">
      <c r="A32" s="29">
        <v>21</v>
      </c>
      <c r="B32" s="25" t="s">
        <v>254</v>
      </c>
      <c r="C32" s="29" t="s">
        <v>445</v>
      </c>
      <c r="D32" s="25" t="s">
        <v>37</v>
      </c>
      <c r="E32" s="25" t="s">
        <v>26</v>
      </c>
      <c r="F32" s="25">
        <v>6</v>
      </c>
      <c r="G32" s="29" t="s">
        <v>616</v>
      </c>
      <c r="H32" s="30" t="s">
        <v>193</v>
      </c>
      <c r="I32" s="30" t="s">
        <v>198</v>
      </c>
      <c r="J32" s="30" t="s">
        <v>193</v>
      </c>
      <c r="K32" s="62" t="s">
        <v>1010</v>
      </c>
      <c r="L32" s="29" t="s">
        <v>830</v>
      </c>
      <c r="M32" s="28" t="s">
        <v>16</v>
      </c>
      <c r="N32" s="28" t="s">
        <v>16</v>
      </c>
      <c r="O32" s="28" t="s">
        <v>72</v>
      </c>
      <c r="P32" s="28" t="s">
        <v>17</v>
      </c>
      <c r="Q32" s="28" t="s">
        <v>17</v>
      </c>
      <c r="R32" s="29">
        <v>23</v>
      </c>
      <c r="S32" s="29">
        <v>27</v>
      </c>
      <c r="T32" s="39">
        <f t="shared" si="0"/>
        <v>50</v>
      </c>
      <c r="U32" s="29">
        <v>3</v>
      </c>
      <c r="V32" s="29">
        <v>17</v>
      </c>
      <c r="W32" s="29">
        <v>26</v>
      </c>
      <c r="X32" s="39">
        <f t="shared" si="1"/>
        <v>43</v>
      </c>
      <c r="Y32" s="29">
        <v>2</v>
      </c>
      <c r="Z32" s="29">
        <v>39</v>
      </c>
      <c r="AA32" s="29">
        <v>35</v>
      </c>
      <c r="AB32" s="39">
        <f t="shared" si="2"/>
        <v>74</v>
      </c>
      <c r="AC32" s="29">
        <v>3</v>
      </c>
      <c r="AD32" s="29">
        <v>0</v>
      </c>
      <c r="AE32" s="29">
        <v>0</v>
      </c>
      <c r="AF32" s="39">
        <f t="shared" si="3"/>
        <v>0</v>
      </c>
      <c r="AG32" s="29">
        <v>0</v>
      </c>
      <c r="AH32" s="29">
        <v>0</v>
      </c>
      <c r="AI32" s="29">
        <v>0</v>
      </c>
      <c r="AJ32" s="39">
        <f t="shared" si="4"/>
        <v>0</v>
      </c>
      <c r="AK32" s="29">
        <v>0</v>
      </c>
      <c r="AL32" s="29">
        <v>0</v>
      </c>
      <c r="AM32" s="29">
        <v>0</v>
      </c>
      <c r="AN32" s="39">
        <f t="shared" si="5"/>
        <v>0</v>
      </c>
      <c r="AO32" s="29">
        <v>0</v>
      </c>
      <c r="AP32" s="25">
        <f t="shared" si="6"/>
        <v>79</v>
      </c>
      <c r="AQ32" s="25">
        <f t="shared" si="7"/>
        <v>88</v>
      </c>
      <c r="AR32" s="39">
        <f t="shared" si="8"/>
        <v>167</v>
      </c>
      <c r="AS32" s="39">
        <f t="shared" si="9"/>
        <v>8</v>
      </c>
      <c r="AT32" s="31">
        <v>1</v>
      </c>
      <c r="AU32" s="31">
        <v>0</v>
      </c>
      <c r="AV32" s="40">
        <f t="shared" si="10"/>
        <v>1</v>
      </c>
      <c r="AW32" s="33"/>
      <c r="AX32" s="33"/>
      <c r="AY32" s="41">
        <f t="shared" si="11"/>
        <v>0</v>
      </c>
      <c r="AZ32" s="31"/>
      <c r="BA32" s="31"/>
      <c r="BB32" s="40">
        <f t="shared" si="12"/>
        <v>0</v>
      </c>
      <c r="BC32" s="28" t="s">
        <v>17</v>
      </c>
      <c r="BD32" s="28" t="s">
        <v>17</v>
      </c>
      <c r="BE32" s="28" t="s">
        <v>16</v>
      </c>
      <c r="BF32" s="28" t="s">
        <v>16</v>
      </c>
      <c r="BG32" s="28" t="s">
        <v>17</v>
      </c>
      <c r="BH32" s="28" t="s">
        <v>17</v>
      </c>
    </row>
    <row r="33" spans="1:60" ht="39.950000000000003" customHeight="1">
      <c r="A33" s="29">
        <v>22</v>
      </c>
      <c r="B33" s="25" t="s">
        <v>255</v>
      </c>
      <c r="C33" s="29" t="s">
        <v>446</v>
      </c>
      <c r="D33" s="25" t="s">
        <v>37</v>
      </c>
      <c r="E33" s="25" t="s">
        <v>26</v>
      </c>
      <c r="F33" s="25">
        <v>6</v>
      </c>
      <c r="G33" s="29" t="s">
        <v>617</v>
      </c>
      <c r="H33" s="30" t="s">
        <v>195</v>
      </c>
      <c r="I33" s="30" t="s">
        <v>200</v>
      </c>
      <c r="J33" s="30" t="s">
        <v>195</v>
      </c>
      <c r="K33" s="62" t="s">
        <v>1010</v>
      </c>
      <c r="L33" s="29" t="s">
        <v>831</v>
      </c>
      <c r="M33" s="28" t="s">
        <v>16</v>
      </c>
      <c r="N33" s="28" t="s">
        <v>16</v>
      </c>
      <c r="O33" s="28" t="s">
        <v>72</v>
      </c>
      <c r="P33" s="28" t="s">
        <v>17</v>
      </c>
      <c r="Q33" s="28" t="s">
        <v>17</v>
      </c>
      <c r="R33" s="29">
        <v>27</v>
      </c>
      <c r="S33" s="29">
        <v>30</v>
      </c>
      <c r="T33" s="39">
        <f t="shared" si="0"/>
        <v>57</v>
      </c>
      <c r="U33" s="29">
        <v>2</v>
      </c>
      <c r="V33" s="29">
        <v>29</v>
      </c>
      <c r="W33" s="29">
        <v>33</v>
      </c>
      <c r="X33" s="39">
        <f t="shared" si="1"/>
        <v>62</v>
      </c>
      <c r="Y33" s="29">
        <v>3</v>
      </c>
      <c r="Z33" s="29">
        <v>30</v>
      </c>
      <c r="AA33" s="29">
        <v>28</v>
      </c>
      <c r="AB33" s="39">
        <f t="shared" si="2"/>
        <v>58</v>
      </c>
      <c r="AC33" s="29">
        <v>3</v>
      </c>
      <c r="AD33" s="29">
        <v>17</v>
      </c>
      <c r="AE33" s="29">
        <v>22</v>
      </c>
      <c r="AF33" s="39">
        <f t="shared" si="3"/>
        <v>39</v>
      </c>
      <c r="AG33" s="29">
        <v>2</v>
      </c>
      <c r="AH33" s="29">
        <v>26</v>
      </c>
      <c r="AI33" s="29">
        <v>30</v>
      </c>
      <c r="AJ33" s="39">
        <f t="shared" si="4"/>
        <v>56</v>
      </c>
      <c r="AK33" s="29">
        <v>3</v>
      </c>
      <c r="AL33" s="29">
        <v>24</v>
      </c>
      <c r="AM33" s="29">
        <v>32</v>
      </c>
      <c r="AN33" s="39">
        <f t="shared" si="5"/>
        <v>56</v>
      </c>
      <c r="AO33" s="29">
        <v>3</v>
      </c>
      <c r="AP33" s="25">
        <f t="shared" si="6"/>
        <v>153</v>
      </c>
      <c r="AQ33" s="25">
        <f t="shared" si="7"/>
        <v>175</v>
      </c>
      <c r="AR33" s="39">
        <f t="shared" si="8"/>
        <v>328</v>
      </c>
      <c r="AS33" s="39">
        <f t="shared" si="9"/>
        <v>16</v>
      </c>
      <c r="AT33" s="31">
        <v>0</v>
      </c>
      <c r="AU33" s="31">
        <v>2</v>
      </c>
      <c r="AV33" s="40">
        <f t="shared" si="10"/>
        <v>2</v>
      </c>
      <c r="AW33" s="33"/>
      <c r="AX33" s="33"/>
      <c r="AY33" s="41">
        <f t="shared" si="11"/>
        <v>0</v>
      </c>
      <c r="AZ33" s="31"/>
      <c r="BA33" s="31"/>
      <c r="BB33" s="40">
        <f t="shared" si="12"/>
        <v>0</v>
      </c>
      <c r="BC33" s="28" t="s">
        <v>17</v>
      </c>
      <c r="BD33" s="28" t="s">
        <v>17</v>
      </c>
      <c r="BE33" s="28" t="s">
        <v>16</v>
      </c>
      <c r="BF33" s="28" t="s">
        <v>16</v>
      </c>
      <c r="BG33" s="28" t="s">
        <v>17</v>
      </c>
      <c r="BH33" s="28" t="s">
        <v>17</v>
      </c>
    </row>
    <row r="34" spans="1:60" ht="39.950000000000003" customHeight="1">
      <c r="A34" s="29">
        <v>23</v>
      </c>
      <c r="B34" s="25" t="s">
        <v>256</v>
      </c>
      <c r="C34" s="29" t="s">
        <v>447</v>
      </c>
      <c r="D34" s="25" t="s">
        <v>37</v>
      </c>
      <c r="E34" s="25" t="s">
        <v>26</v>
      </c>
      <c r="F34" s="25">
        <v>6</v>
      </c>
      <c r="G34" s="29" t="s">
        <v>618</v>
      </c>
      <c r="H34" s="30" t="s">
        <v>194</v>
      </c>
      <c r="I34" s="30" t="s">
        <v>199</v>
      </c>
      <c r="J34" s="30" t="s">
        <v>194</v>
      </c>
      <c r="K34" s="62" t="s">
        <v>1010</v>
      </c>
      <c r="L34" s="29" t="s">
        <v>832</v>
      </c>
      <c r="M34" s="28" t="s">
        <v>16</v>
      </c>
      <c r="N34" s="28" t="s">
        <v>16</v>
      </c>
      <c r="O34" s="28" t="s">
        <v>72</v>
      </c>
      <c r="P34" s="28" t="s">
        <v>17</v>
      </c>
      <c r="Q34" s="28" t="s">
        <v>17</v>
      </c>
      <c r="R34" s="29">
        <v>0</v>
      </c>
      <c r="S34" s="29">
        <v>0</v>
      </c>
      <c r="T34" s="39">
        <f t="shared" si="0"/>
        <v>0</v>
      </c>
      <c r="U34" s="29">
        <v>0</v>
      </c>
      <c r="V34" s="29">
        <v>0</v>
      </c>
      <c r="W34" s="29">
        <v>0</v>
      </c>
      <c r="X34" s="39">
        <f t="shared" si="1"/>
        <v>0</v>
      </c>
      <c r="Y34" s="29">
        <v>0</v>
      </c>
      <c r="Z34" s="29">
        <v>23</v>
      </c>
      <c r="AA34" s="29">
        <v>23</v>
      </c>
      <c r="AB34" s="39">
        <f t="shared" si="2"/>
        <v>46</v>
      </c>
      <c r="AC34" s="29">
        <v>2</v>
      </c>
      <c r="AD34" s="29">
        <v>22</v>
      </c>
      <c r="AE34" s="29">
        <v>25</v>
      </c>
      <c r="AF34" s="39">
        <f t="shared" si="3"/>
        <v>47</v>
      </c>
      <c r="AG34" s="29">
        <v>2</v>
      </c>
      <c r="AH34" s="29">
        <v>21</v>
      </c>
      <c r="AI34" s="29">
        <v>24</v>
      </c>
      <c r="AJ34" s="39">
        <f t="shared" si="4"/>
        <v>45</v>
      </c>
      <c r="AK34" s="29">
        <v>2</v>
      </c>
      <c r="AL34" s="29">
        <v>24</v>
      </c>
      <c r="AM34" s="29">
        <v>24</v>
      </c>
      <c r="AN34" s="39">
        <f t="shared" si="5"/>
        <v>48</v>
      </c>
      <c r="AO34" s="29">
        <v>2</v>
      </c>
      <c r="AP34" s="25">
        <f t="shared" si="6"/>
        <v>90</v>
      </c>
      <c r="AQ34" s="25">
        <f t="shared" si="7"/>
        <v>96</v>
      </c>
      <c r="AR34" s="39">
        <f t="shared" si="8"/>
        <v>186</v>
      </c>
      <c r="AS34" s="39">
        <f t="shared" si="9"/>
        <v>8</v>
      </c>
      <c r="AT34" s="31">
        <v>0</v>
      </c>
      <c r="AU34" s="31">
        <v>1</v>
      </c>
      <c r="AV34" s="40">
        <f t="shared" si="10"/>
        <v>1</v>
      </c>
      <c r="AW34" s="33"/>
      <c r="AX34" s="33"/>
      <c r="AY34" s="41">
        <f t="shared" si="11"/>
        <v>0</v>
      </c>
      <c r="AZ34" s="31"/>
      <c r="BA34" s="31"/>
      <c r="BB34" s="40">
        <f t="shared" si="12"/>
        <v>0</v>
      </c>
      <c r="BC34" s="28" t="s">
        <v>17</v>
      </c>
      <c r="BD34" s="28" t="s">
        <v>17</v>
      </c>
      <c r="BE34" s="28" t="s">
        <v>16</v>
      </c>
      <c r="BF34" s="28" t="s">
        <v>16</v>
      </c>
      <c r="BG34" s="28" t="s">
        <v>17</v>
      </c>
      <c r="BH34" s="28" t="s">
        <v>17</v>
      </c>
    </row>
    <row r="35" spans="1:60" ht="39.950000000000003" customHeight="1">
      <c r="A35" s="29">
        <v>24</v>
      </c>
      <c r="B35" s="25" t="s">
        <v>257</v>
      </c>
      <c r="C35" s="29" t="s">
        <v>448</v>
      </c>
      <c r="D35" s="25" t="s">
        <v>37</v>
      </c>
      <c r="E35" s="25" t="s">
        <v>26</v>
      </c>
      <c r="F35" s="25">
        <v>6</v>
      </c>
      <c r="G35" s="29" t="s">
        <v>619</v>
      </c>
      <c r="H35" s="30" t="s">
        <v>191</v>
      </c>
      <c r="I35" s="30" t="s">
        <v>196</v>
      </c>
      <c r="J35" s="30" t="s">
        <v>203</v>
      </c>
      <c r="K35" s="61" t="s">
        <v>1010</v>
      </c>
      <c r="L35" s="29" t="s">
        <v>833</v>
      </c>
      <c r="M35" s="28" t="s">
        <v>16</v>
      </c>
      <c r="N35" s="28" t="s">
        <v>16</v>
      </c>
      <c r="O35" s="28" t="s">
        <v>72</v>
      </c>
      <c r="P35" s="28" t="s">
        <v>17</v>
      </c>
      <c r="Q35" s="28" t="s">
        <v>17</v>
      </c>
      <c r="R35" s="29">
        <v>38</v>
      </c>
      <c r="S35" s="29">
        <v>24</v>
      </c>
      <c r="T35" s="39">
        <f t="shared" si="0"/>
        <v>62</v>
      </c>
      <c r="U35" s="29">
        <v>2</v>
      </c>
      <c r="V35" s="29">
        <v>32</v>
      </c>
      <c r="W35" s="29">
        <v>27</v>
      </c>
      <c r="X35" s="39">
        <f t="shared" si="1"/>
        <v>59</v>
      </c>
      <c r="Y35" s="29">
        <v>2</v>
      </c>
      <c r="Z35" s="29">
        <v>36</v>
      </c>
      <c r="AA35" s="29">
        <v>24</v>
      </c>
      <c r="AB35" s="39">
        <f t="shared" si="2"/>
        <v>60</v>
      </c>
      <c r="AC35" s="29">
        <v>2</v>
      </c>
      <c r="AD35" s="29">
        <v>36</v>
      </c>
      <c r="AE35" s="29">
        <v>46</v>
      </c>
      <c r="AF35" s="39">
        <f t="shared" si="3"/>
        <v>82</v>
      </c>
      <c r="AG35" s="29">
        <v>3</v>
      </c>
      <c r="AH35" s="29">
        <v>42</v>
      </c>
      <c r="AI35" s="29">
        <v>37</v>
      </c>
      <c r="AJ35" s="39">
        <f t="shared" si="4"/>
        <v>79</v>
      </c>
      <c r="AK35" s="29">
        <v>3</v>
      </c>
      <c r="AL35" s="29">
        <v>44</v>
      </c>
      <c r="AM35" s="29">
        <v>41</v>
      </c>
      <c r="AN35" s="39">
        <f t="shared" si="5"/>
        <v>85</v>
      </c>
      <c r="AO35" s="29">
        <v>3</v>
      </c>
      <c r="AP35" s="25">
        <f t="shared" si="6"/>
        <v>228</v>
      </c>
      <c r="AQ35" s="25">
        <f t="shared" si="7"/>
        <v>199</v>
      </c>
      <c r="AR35" s="39">
        <f t="shared" si="8"/>
        <v>427</v>
      </c>
      <c r="AS35" s="39">
        <f t="shared" si="9"/>
        <v>15</v>
      </c>
      <c r="AT35" s="31">
        <v>1</v>
      </c>
      <c r="AU35" s="31">
        <v>1</v>
      </c>
      <c r="AV35" s="40">
        <f t="shared" si="10"/>
        <v>2</v>
      </c>
      <c r="AW35" s="33"/>
      <c r="AX35" s="33"/>
      <c r="AY35" s="41">
        <f t="shared" si="11"/>
        <v>0</v>
      </c>
      <c r="AZ35" s="31"/>
      <c r="BA35" s="31"/>
      <c r="BB35" s="40">
        <f t="shared" si="12"/>
        <v>0</v>
      </c>
      <c r="BC35" s="28" t="s">
        <v>17</v>
      </c>
      <c r="BD35" s="28" t="s">
        <v>17</v>
      </c>
      <c r="BE35" s="28" t="s">
        <v>16</v>
      </c>
      <c r="BF35" s="28" t="s">
        <v>16</v>
      </c>
      <c r="BG35" s="28" t="s">
        <v>17</v>
      </c>
      <c r="BH35" s="28" t="s">
        <v>17</v>
      </c>
    </row>
    <row r="36" spans="1:60" ht="39.950000000000003" customHeight="1">
      <c r="A36" s="29">
        <v>25</v>
      </c>
      <c r="B36" s="25" t="s">
        <v>258</v>
      </c>
      <c r="C36" s="29" t="s">
        <v>1022</v>
      </c>
      <c r="D36" s="25" t="s">
        <v>37</v>
      </c>
      <c r="E36" s="25" t="s">
        <v>26</v>
      </c>
      <c r="F36" s="25">
        <v>1</v>
      </c>
      <c r="G36" s="29" t="s">
        <v>620</v>
      </c>
      <c r="H36" s="30" t="s">
        <v>191</v>
      </c>
      <c r="I36" s="30" t="s">
        <v>196</v>
      </c>
      <c r="J36" s="30" t="s">
        <v>203</v>
      </c>
      <c r="K36" s="61" t="s">
        <v>1010</v>
      </c>
      <c r="L36" s="29" t="s">
        <v>834</v>
      </c>
      <c r="M36" s="28" t="s">
        <v>16</v>
      </c>
      <c r="N36" s="28" t="s">
        <v>16</v>
      </c>
      <c r="O36" s="28" t="s">
        <v>72</v>
      </c>
      <c r="P36" s="28" t="s">
        <v>17</v>
      </c>
      <c r="Q36" s="28" t="s">
        <v>17</v>
      </c>
      <c r="R36" s="29">
        <v>10</v>
      </c>
      <c r="S36" s="29">
        <v>12</v>
      </c>
      <c r="T36" s="39">
        <f t="shared" si="0"/>
        <v>22</v>
      </c>
      <c r="U36" s="29">
        <v>1</v>
      </c>
      <c r="V36" s="29">
        <v>18</v>
      </c>
      <c r="W36" s="29">
        <v>14</v>
      </c>
      <c r="X36" s="39">
        <f t="shared" si="1"/>
        <v>32</v>
      </c>
      <c r="Y36" s="29">
        <v>1</v>
      </c>
      <c r="Z36" s="29">
        <v>19</v>
      </c>
      <c r="AA36" s="29">
        <v>11</v>
      </c>
      <c r="AB36" s="39">
        <f t="shared" si="2"/>
        <v>30</v>
      </c>
      <c r="AC36" s="29">
        <v>1</v>
      </c>
      <c r="AD36" s="29">
        <v>17</v>
      </c>
      <c r="AE36" s="29">
        <v>12</v>
      </c>
      <c r="AF36" s="39">
        <f t="shared" si="3"/>
        <v>29</v>
      </c>
      <c r="AG36" s="29">
        <v>1</v>
      </c>
      <c r="AH36" s="29">
        <v>21</v>
      </c>
      <c r="AI36" s="29">
        <v>9</v>
      </c>
      <c r="AJ36" s="39">
        <f t="shared" si="4"/>
        <v>30</v>
      </c>
      <c r="AK36" s="29">
        <v>1</v>
      </c>
      <c r="AL36" s="29">
        <v>15</v>
      </c>
      <c r="AM36" s="29">
        <v>13</v>
      </c>
      <c r="AN36" s="39">
        <f t="shared" si="5"/>
        <v>28</v>
      </c>
      <c r="AO36" s="29">
        <v>1</v>
      </c>
      <c r="AP36" s="25">
        <f t="shared" si="6"/>
        <v>100</v>
      </c>
      <c r="AQ36" s="25">
        <f t="shared" si="7"/>
        <v>71</v>
      </c>
      <c r="AR36" s="39">
        <f t="shared" si="8"/>
        <v>171</v>
      </c>
      <c r="AS36" s="39">
        <f t="shared" si="9"/>
        <v>6</v>
      </c>
      <c r="AT36" s="31">
        <v>1</v>
      </c>
      <c r="AU36" s="31">
        <v>0</v>
      </c>
      <c r="AV36" s="40">
        <f t="shared" si="10"/>
        <v>1</v>
      </c>
      <c r="AW36" s="33"/>
      <c r="AX36" s="33"/>
      <c r="AY36" s="41">
        <f t="shared" si="11"/>
        <v>0</v>
      </c>
      <c r="AZ36" s="31"/>
      <c r="BA36" s="31"/>
      <c r="BB36" s="40">
        <f t="shared" si="12"/>
        <v>0</v>
      </c>
      <c r="BC36" s="28" t="s">
        <v>17</v>
      </c>
      <c r="BD36" s="28" t="s">
        <v>16</v>
      </c>
      <c r="BE36" s="28" t="s">
        <v>16</v>
      </c>
      <c r="BF36" s="28" t="s">
        <v>16</v>
      </c>
      <c r="BG36" s="28" t="s">
        <v>17</v>
      </c>
      <c r="BH36" s="28" t="s">
        <v>16</v>
      </c>
    </row>
    <row r="37" spans="1:60" ht="39.950000000000003" customHeight="1">
      <c r="A37" s="29">
        <v>26</v>
      </c>
      <c r="B37" s="25" t="s">
        <v>259</v>
      </c>
      <c r="C37" s="29" t="s">
        <v>449</v>
      </c>
      <c r="D37" s="25" t="s">
        <v>37</v>
      </c>
      <c r="E37" s="25" t="s">
        <v>26</v>
      </c>
      <c r="F37" s="25">
        <v>6</v>
      </c>
      <c r="G37" s="29" t="s">
        <v>621</v>
      </c>
      <c r="H37" s="30" t="s">
        <v>191</v>
      </c>
      <c r="I37" s="30" t="s">
        <v>196</v>
      </c>
      <c r="J37" s="30" t="s">
        <v>203</v>
      </c>
      <c r="K37" s="61" t="s">
        <v>1010</v>
      </c>
      <c r="L37" s="29" t="s">
        <v>835</v>
      </c>
      <c r="M37" s="28" t="s">
        <v>16</v>
      </c>
      <c r="N37" s="28" t="s">
        <v>16</v>
      </c>
      <c r="O37" s="28" t="s">
        <v>72</v>
      </c>
      <c r="P37" s="28" t="s">
        <v>17</v>
      </c>
      <c r="Q37" s="28" t="s">
        <v>17</v>
      </c>
      <c r="R37" s="29">
        <v>0</v>
      </c>
      <c r="S37" s="29">
        <v>0</v>
      </c>
      <c r="T37" s="39">
        <f t="shared" si="0"/>
        <v>0</v>
      </c>
      <c r="U37" s="29">
        <v>0</v>
      </c>
      <c r="V37" s="29">
        <v>0</v>
      </c>
      <c r="W37" s="29">
        <v>0</v>
      </c>
      <c r="X37" s="39">
        <f t="shared" si="1"/>
        <v>0</v>
      </c>
      <c r="Y37" s="29">
        <v>0</v>
      </c>
      <c r="Z37" s="29">
        <v>13</v>
      </c>
      <c r="AA37" s="29">
        <v>12</v>
      </c>
      <c r="AB37" s="39">
        <f t="shared" si="2"/>
        <v>25</v>
      </c>
      <c r="AC37" s="29">
        <v>1</v>
      </c>
      <c r="AD37" s="29">
        <v>22</v>
      </c>
      <c r="AE37" s="29">
        <v>19</v>
      </c>
      <c r="AF37" s="39">
        <f t="shared" si="3"/>
        <v>41</v>
      </c>
      <c r="AG37" s="29">
        <v>2</v>
      </c>
      <c r="AH37" s="29">
        <v>26</v>
      </c>
      <c r="AI37" s="29">
        <v>31</v>
      </c>
      <c r="AJ37" s="39">
        <f t="shared" si="4"/>
        <v>57</v>
      </c>
      <c r="AK37" s="29">
        <v>3</v>
      </c>
      <c r="AL37" s="29">
        <v>27</v>
      </c>
      <c r="AM37" s="29">
        <v>19</v>
      </c>
      <c r="AN37" s="39">
        <f t="shared" si="5"/>
        <v>46</v>
      </c>
      <c r="AO37" s="29">
        <v>2</v>
      </c>
      <c r="AP37" s="25">
        <f t="shared" si="6"/>
        <v>88</v>
      </c>
      <c r="AQ37" s="25">
        <f t="shared" si="7"/>
        <v>81</v>
      </c>
      <c r="AR37" s="39">
        <f t="shared" si="8"/>
        <v>169</v>
      </c>
      <c r="AS37" s="39">
        <f t="shared" si="9"/>
        <v>8</v>
      </c>
      <c r="AT37" s="31">
        <v>0</v>
      </c>
      <c r="AU37" s="31">
        <v>1</v>
      </c>
      <c r="AV37" s="40">
        <f t="shared" si="10"/>
        <v>1</v>
      </c>
      <c r="AW37" s="33"/>
      <c r="AX37" s="33"/>
      <c r="AY37" s="41">
        <f t="shared" si="11"/>
        <v>0</v>
      </c>
      <c r="AZ37" s="31"/>
      <c r="BA37" s="31"/>
      <c r="BB37" s="40">
        <f t="shared" si="12"/>
        <v>0</v>
      </c>
      <c r="BC37" s="28" t="s">
        <v>17</v>
      </c>
      <c r="BD37" s="28" t="s">
        <v>16</v>
      </c>
      <c r="BE37" s="28" t="s">
        <v>16</v>
      </c>
      <c r="BF37" s="28" t="s">
        <v>16</v>
      </c>
      <c r="BG37" s="28" t="s">
        <v>17</v>
      </c>
      <c r="BH37" s="28" t="s">
        <v>16</v>
      </c>
    </row>
    <row r="38" spans="1:60" ht="39.950000000000003" customHeight="1">
      <c r="A38" s="29">
        <v>27</v>
      </c>
      <c r="B38" s="25" t="s">
        <v>260</v>
      </c>
      <c r="C38" s="29" t="s">
        <v>449</v>
      </c>
      <c r="D38" s="25" t="s">
        <v>37</v>
      </c>
      <c r="E38" s="25" t="s">
        <v>27</v>
      </c>
      <c r="F38" s="25">
        <v>1</v>
      </c>
      <c r="G38" s="29" t="s">
        <v>622</v>
      </c>
      <c r="H38" s="30" t="s">
        <v>191</v>
      </c>
      <c r="I38" s="30" t="s">
        <v>196</v>
      </c>
      <c r="J38" s="30" t="s">
        <v>203</v>
      </c>
      <c r="K38" s="61" t="s">
        <v>1010</v>
      </c>
      <c r="L38" s="29" t="s">
        <v>835</v>
      </c>
      <c r="M38" s="28" t="s">
        <v>16</v>
      </c>
      <c r="N38" s="28" t="s">
        <v>16</v>
      </c>
      <c r="O38" s="28" t="s">
        <v>72</v>
      </c>
      <c r="P38" s="28" t="s">
        <v>17</v>
      </c>
      <c r="Q38" s="28" t="s">
        <v>17</v>
      </c>
      <c r="R38" s="29">
        <v>14</v>
      </c>
      <c r="S38" s="29">
        <v>16</v>
      </c>
      <c r="T38" s="39">
        <f t="shared" si="0"/>
        <v>30</v>
      </c>
      <c r="U38" s="29">
        <v>2</v>
      </c>
      <c r="V38" s="29">
        <v>16</v>
      </c>
      <c r="W38" s="29">
        <v>16</v>
      </c>
      <c r="X38" s="39">
        <f t="shared" si="1"/>
        <v>32</v>
      </c>
      <c r="Y38" s="29">
        <v>2</v>
      </c>
      <c r="Z38" s="29">
        <v>19</v>
      </c>
      <c r="AA38" s="29">
        <v>20</v>
      </c>
      <c r="AB38" s="39">
        <f t="shared" si="2"/>
        <v>39</v>
      </c>
      <c r="AC38" s="29">
        <v>2</v>
      </c>
      <c r="AD38" s="29">
        <v>15</v>
      </c>
      <c r="AE38" s="29">
        <v>14</v>
      </c>
      <c r="AF38" s="39">
        <f t="shared" si="3"/>
        <v>29</v>
      </c>
      <c r="AG38" s="29">
        <v>2</v>
      </c>
      <c r="AH38" s="29">
        <v>0</v>
      </c>
      <c r="AI38" s="29">
        <v>0</v>
      </c>
      <c r="AJ38" s="39">
        <f t="shared" si="4"/>
        <v>0</v>
      </c>
      <c r="AK38" s="29">
        <v>0</v>
      </c>
      <c r="AL38" s="29">
        <v>0</v>
      </c>
      <c r="AM38" s="29">
        <v>0</v>
      </c>
      <c r="AN38" s="39">
        <f t="shared" si="5"/>
        <v>0</v>
      </c>
      <c r="AO38" s="29">
        <v>0</v>
      </c>
      <c r="AP38" s="25">
        <f t="shared" si="6"/>
        <v>64</v>
      </c>
      <c r="AQ38" s="25">
        <f t="shared" si="7"/>
        <v>66</v>
      </c>
      <c r="AR38" s="39">
        <f t="shared" si="8"/>
        <v>130</v>
      </c>
      <c r="AS38" s="39">
        <f t="shared" si="9"/>
        <v>8</v>
      </c>
      <c r="AT38" s="31">
        <v>0</v>
      </c>
      <c r="AU38" s="31">
        <v>1</v>
      </c>
      <c r="AV38" s="40">
        <f t="shared" si="10"/>
        <v>1</v>
      </c>
      <c r="AW38" s="33"/>
      <c r="AX38" s="33"/>
      <c r="AY38" s="41">
        <f t="shared" si="11"/>
        <v>0</v>
      </c>
      <c r="AZ38" s="31"/>
      <c r="BA38" s="31"/>
      <c r="BB38" s="40">
        <f t="shared" si="12"/>
        <v>0</v>
      </c>
      <c r="BC38" s="28" t="s">
        <v>17</v>
      </c>
      <c r="BD38" s="28" t="s">
        <v>17</v>
      </c>
      <c r="BE38" s="28" t="s">
        <v>16</v>
      </c>
      <c r="BF38" s="28" t="s">
        <v>16</v>
      </c>
      <c r="BG38" s="28" t="s">
        <v>17</v>
      </c>
      <c r="BH38" s="28" t="s">
        <v>17</v>
      </c>
    </row>
    <row r="39" spans="1:60" ht="39.950000000000003" customHeight="1">
      <c r="A39" s="29">
        <v>28</v>
      </c>
      <c r="B39" s="25" t="s">
        <v>261</v>
      </c>
      <c r="C39" s="29" t="s">
        <v>450</v>
      </c>
      <c r="D39" s="25" t="s">
        <v>37</v>
      </c>
      <c r="E39" s="25" t="s">
        <v>26</v>
      </c>
      <c r="F39" s="25">
        <v>6</v>
      </c>
      <c r="G39" s="29" t="s">
        <v>623</v>
      </c>
      <c r="H39" s="30" t="s">
        <v>191</v>
      </c>
      <c r="I39" s="30" t="s">
        <v>196</v>
      </c>
      <c r="J39" s="30" t="s">
        <v>203</v>
      </c>
      <c r="K39" s="61" t="s">
        <v>1010</v>
      </c>
      <c r="L39" s="29" t="s">
        <v>836</v>
      </c>
      <c r="M39" s="28" t="s">
        <v>16</v>
      </c>
      <c r="N39" s="28" t="s">
        <v>16</v>
      </c>
      <c r="O39" s="28" t="s">
        <v>72</v>
      </c>
      <c r="P39" s="28" t="s">
        <v>17</v>
      </c>
      <c r="Q39" s="28" t="s">
        <v>17</v>
      </c>
      <c r="R39" s="29">
        <v>0</v>
      </c>
      <c r="S39" s="29">
        <v>0</v>
      </c>
      <c r="T39" s="39">
        <f t="shared" si="0"/>
        <v>0</v>
      </c>
      <c r="U39" s="29">
        <v>0</v>
      </c>
      <c r="V39" s="29">
        <v>0</v>
      </c>
      <c r="W39" s="29">
        <v>0</v>
      </c>
      <c r="X39" s="39">
        <f t="shared" si="1"/>
        <v>0</v>
      </c>
      <c r="Y39" s="29">
        <v>0</v>
      </c>
      <c r="Z39" s="29">
        <v>0</v>
      </c>
      <c r="AA39" s="29">
        <v>0</v>
      </c>
      <c r="AB39" s="39">
        <f t="shared" si="2"/>
        <v>0</v>
      </c>
      <c r="AC39" s="29">
        <v>0</v>
      </c>
      <c r="AD39" s="29">
        <v>0</v>
      </c>
      <c r="AE39" s="29">
        <v>0</v>
      </c>
      <c r="AF39" s="39">
        <f t="shared" si="3"/>
        <v>0</v>
      </c>
      <c r="AG39" s="29">
        <v>0</v>
      </c>
      <c r="AH39" s="29">
        <v>15</v>
      </c>
      <c r="AI39" s="29">
        <v>14</v>
      </c>
      <c r="AJ39" s="39">
        <f t="shared" si="4"/>
        <v>29</v>
      </c>
      <c r="AK39" s="29">
        <v>1</v>
      </c>
      <c r="AL39" s="29">
        <v>0</v>
      </c>
      <c r="AM39" s="29">
        <v>0</v>
      </c>
      <c r="AN39" s="39">
        <f t="shared" si="5"/>
        <v>0</v>
      </c>
      <c r="AO39" s="29">
        <v>0</v>
      </c>
      <c r="AP39" s="25">
        <f t="shared" si="6"/>
        <v>15</v>
      </c>
      <c r="AQ39" s="25">
        <f t="shared" si="7"/>
        <v>14</v>
      </c>
      <c r="AR39" s="39">
        <f t="shared" si="8"/>
        <v>29</v>
      </c>
      <c r="AS39" s="39">
        <f t="shared" si="9"/>
        <v>1</v>
      </c>
      <c r="AT39" s="31">
        <v>1</v>
      </c>
      <c r="AU39" s="31">
        <v>0</v>
      </c>
      <c r="AV39" s="40">
        <f t="shared" si="10"/>
        <v>1</v>
      </c>
      <c r="AW39" s="33"/>
      <c r="AX39" s="33"/>
      <c r="AY39" s="41">
        <f t="shared" si="11"/>
        <v>0</v>
      </c>
      <c r="AZ39" s="31"/>
      <c r="BA39" s="31"/>
      <c r="BB39" s="40">
        <f t="shared" si="12"/>
        <v>0</v>
      </c>
      <c r="BC39" s="28" t="s">
        <v>17</v>
      </c>
      <c r="BD39" s="28" t="s">
        <v>17</v>
      </c>
      <c r="BE39" s="28" t="s">
        <v>16</v>
      </c>
      <c r="BF39" s="28" t="s">
        <v>16</v>
      </c>
      <c r="BG39" s="28" t="s">
        <v>17</v>
      </c>
      <c r="BH39" s="28" t="s">
        <v>17</v>
      </c>
    </row>
    <row r="40" spans="1:60" ht="39.950000000000003" customHeight="1">
      <c r="A40" s="29">
        <v>29</v>
      </c>
      <c r="B40" s="25" t="s">
        <v>262</v>
      </c>
      <c r="C40" s="29" t="s">
        <v>451</v>
      </c>
      <c r="D40" s="25" t="s">
        <v>37</v>
      </c>
      <c r="E40" s="25" t="s">
        <v>26</v>
      </c>
      <c r="F40" s="25">
        <v>6</v>
      </c>
      <c r="G40" s="29" t="s">
        <v>624</v>
      </c>
      <c r="H40" s="30" t="s">
        <v>193</v>
      </c>
      <c r="I40" s="30" t="s">
        <v>198</v>
      </c>
      <c r="J40" s="30" t="s">
        <v>193</v>
      </c>
      <c r="K40" s="62" t="s">
        <v>1010</v>
      </c>
      <c r="L40" s="29" t="s">
        <v>837</v>
      </c>
      <c r="M40" s="28" t="s">
        <v>16</v>
      </c>
      <c r="N40" s="28" t="s">
        <v>16</v>
      </c>
      <c r="O40" s="28" t="s">
        <v>72</v>
      </c>
      <c r="P40" s="28" t="s">
        <v>17</v>
      </c>
      <c r="Q40" s="28" t="s">
        <v>17</v>
      </c>
      <c r="R40" s="29">
        <v>0</v>
      </c>
      <c r="S40" s="29">
        <v>0</v>
      </c>
      <c r="T40" s="39">
        <f t="shared" si="0"/>
        <v>0</v>
      </c>
      <c r="U40" s="29">
        <v>0</v>
      </c>
      <c r="V40" s="29">
        <v>0</v>
      </c>
      <c r="W40" s="29">
        <v>0</v>
      </c>
      <c r="X40" s="39">
        <f t="shared" si="1"/>
        <v>0</v>
      </c>
      <c r="Y40" s="29">
        <v>0</v>
      </c>
      <c r="Z40" s="29">
        <v>21</v>
      </c>
      <c r="AA40" s="29">
        <v>33</v>
      </c>
      <c r="AB40" s="39">
        <f t="shared" si="2"/>
        <v>54</v>
      </c>
      <c r="AC40" s="29">
        <v>2</v>
      </c>
      <c r="AD40" s="29">
        <v>31</v>
      </c>
      <c r="AE40" s="29">
        <v>23</v>
      </c>
      <c r="AF40" s="39">
        <f t="shared" si="3"/>
        <v>54</v>
      </c>
      <c r="AG40" s="29">
        <v>2</v>
      </c>
      <c r="AH40" s="29">
        <v>25</v>
      </c>
      <c r="AI40" s="29">
        <v>24</v>
      </c>
      <c r="AJ40" s="39">
        <f t="shared" si="4"/>
        <v>49</v>
      </c>
      <c r="AK40" s="29">
        <v>2</v>
      </c>
      <c r="AL40" s="29">
        <v>31</v>
      </c>
      <c r="AM40" s="29">
        <v>35</v>
      </c>
      <c r="AN40" s="39">
        <f t="shared" si="5"/>
        <v>66</v>
      </c>
      <c r="AO40" s="29">
        <v>2</v>
      </c>
      <c r="AP40" s="25">
        <f t="shared" si="6"/>
        <v>108</v>
      </c>
      <c r="AQ40" s="25">
        <f t="shared" si="7"/>
        <v>115</v>
      </c>
      <c r="AR40" s="39">
        <f t="shared" si="8"/>
        <v>223</v>
      </c>
      <c r="AS40" s="39">
        <f t="shared" si="9"/>
        <v>8</v>
      </c>
      <c r="AT40" s="31">
        <v>1</v>
      </c>
      <c r="AU40" s="31">
        <v>0</v>
      </c>
      <c r="AV40" s="40">
        <f t="shared" si="10"/>
        <v>1</v>
      </c>
      <c r="AW40" s="33"/>
      <c r="AX40" s="33"/>
      <c r="AY40" s="41">
        <f t="shared" si="11"/>
        <v>0</v>
      </c>
      <c r="AZ40" s="31"/>
      <c r="BA40" s="31"/>
      <c r="BB40" s="40">
        <f t="shared" si="12"/>
        <v>0</v>
      </c>
      <c r="BC40" s="28" t="s">
        <v>17</v>
      </c>
      <c r="BD40" s="28" t="s">
        <v>17</v>
      </c>
      <c r="BE40" s="28" t="s">
        <v>16</v>
      </c>
      <c r="BF40" s="28" t="s">
        <v>16</v>
      </c>
      <c r="BG40" s="28" t="s">
        <v>16</v>
      </c>
      <c r="BH40" s="28" t="s">
        <v>17</v>
      </c>
    </row>
    <row r="41" spans="1:60" ht="39.950000000000003" customHeight="1">
      <c r="A41" s="29">
        <v>30</v>
      </c>
      <c r="B41" s="25" t="s">
        <v>263</v>
      </c>
      <c r="C41" s="29" t="s">
        <v>452</v>
      </c>
      <c r="D41" s="25" t="s">
        <v>37</v>
      </c>
      <c r="E41" s="25" t="s">
        <v>27</v>
      </c>
      <c r="F41" s="25">
        <v>6</v>
      </c>
      <c r="G41" s="29" t="s">
        <v>625</v>
      </c>
      <c r="H41" s="30" t="s">
        <v>193</v>
      </c>
      <c r="I41" s="30" t="s">
        <v>198</v>
      </c>
      <c r="J41" s="30" t="s">
        <v>193</v>
      </c>
      <c r="K41" s="62" t="s">
        <v>1010</v>
      </c>
      <c r="L41" s="29" t="s">
        <v>838</v>
      </c>
      <c r="M41" s="28" t="s">
        <v>16</v>
      </c>
      <c r="N41" s="28" t="s">
        <v>16</v>
      </c>
      <c r="O41" s="28" t="s">
        <v>72</v>
      </c>
      <c r="P41" s="28" t="s">
        <v>17</v>
      </c>
      <c r="Q41" s="28" t="s">
        <v>17</v>
      </c>
      <c r="R41" s="29">
        <v>10</v>
      </c>
      <c r="S41" s="29">
        <v>15</v>
      </c>
      <c r="T41" s="39">
        <f t="shared" si="0"/>
        <v>25</v>
      </c>
      <c r="U41" s="29">
        <v>1</v>
      </c>
      <c r="V41" s="29">
        <v>8</v>
      </c>
      <c r="W41" s="29">
        <v>16</v>
      </c>
      <c r="X41" s="39">
        <f t="shared" si="1"/>
        <v>24</v>
      </c>
      <c r="Y41" s="29">
        <v>1</v>
      </c>
      <c r="Z41" s="29">
        <v>12</v>
      </c>
      <c r="AA41" s="29">
        <v>13</v>
      </c>
      <c r="AB41" s="39">
        <f t="shared" si="2"/>
        <v>25</v>
      </c>
      <c r="AC41" s="29">
        <v>2</v>
      </c>
      <c r="AD41" s="29">
        <v>9</v>
      </c>
      <c r="AE41" s="29">
        <v>8</v>
      </c>
      <c r="AF41" s="39">
        <f t="shared" si="3"/>
        <v>17</v>
      </c>
      <c r="AG41" s="29">
        <v>1</v>
      </c>
      <c r="AH41" s="29">
        <v>10</v>
      </c>
      <c r="AI41" s="29">
        <v>12</v>
      </c>
      <c r="AJ41" s="39">
        <f t="shared" si="4"/>
        <v>22</v>
      </c>
      <c r="AK41" s="29">
        <v>1</v>
      </c>
      <c r="AL41" s="29">
        <v>11</v>
      </c>
      <c r="AM41" s="29">
        <v>18</v>
      </c>
      <c r="AN41" s="39">
        <f t="shared" si="5"/>
        <v>29</v>
      </c>
      <c r="AO41" s="29">
        <v>2</v>
      </c>
      <c r="AP41" s="25">
        <f t="shared" si="6"/>
        <v>60</v>
      </c>
      <c r="AQ41" s="25">
        <f t="shared" si="7"/>
        <v>82</v>
      </c>
      <c r="AR41" s="39">
        <f t="shared" si="8"/>
        <v>142</v>
      </c>
      <c r="AS41" s="39">
        <f t="shared" si="9"/>
        <v>8</v>
      </c>
      <c r="AT41" s="31">
        <v>0</v>
      </c>
      <c r="AU41" s="31">
        <v>1</v>
      </c>
      <c r="AV41" s="40">
        <f t="shared" si="10"/>
        <v>1</v>
      </c>
      <c r="AW41" s="33"/>
      <c r="AX41" s="33"/>
      <c r="AY41" s="41">
        <f t="shared" si="11"/>
        <v>0</v>
      </c>
      <c r="AZ41" s="31"/>
      <c r="BA41" s="31"/>
      <c r="BB41" s="40">
        <f t="shared" si="12"/>
        <v>0</v>
      </c>
      <c r="BC41" s="28" t="s">
        <v>17</v>
      </c>
      <c r="BD41" s="28" t="s">
        <v>17</v>
      </c>
      <c r="BE41" s="28" t="s">
        <v>16</v>
      </c>
      <c r="BF41" s="28" t="s">
        <v>16</v>
      </c>
      <c r="BG41" s="28" t="s">
        <v>16</v>
      </c>
      <c r="BH41" s="28" t="s">
        <v>17</v>
      </c>
    </row>
    <row r="42" spans="1:60" ht="39.950000000000003" customHeight="1">
      <c r="A42" s="29">
        <v>31</v>
      </c>
      <c r="B42" s="25" t="s">
        <v>264</v>
      </c>
      <c r="C42" s="29" t="s">
        <v>453</v>
      </c>
      <c r="D42" s="25" t="s">
        <v>37</v>
      </c>
      <c r="E42" s="25" t="s">
        <v>26</v>
      </c>
      <c r="F42" s="25">
        <v>6</v>
      </c>
      <c r="G42" s="29" t="s">
        <v>626</v>
      </c>
      <c r="H42" s="30" t="s">
        <v>191</v>
      </c>
      <c r="I42" s="30" t="s">
        <v>196</v>
      </c>
      <c r="J42" s="30" t="s">
        <v>203</v>
      </c>
      <c r="K42" s="61" t="s">
        <v>1010</v>
      </c>
      <c r="L42" s="29" t="s">
        <v>839</v>
      </c>
      <c r="M42" s="28" t="s">
        <v>16</v>
      </c>
      <c r="N42" s="28" t="s">
        <v>16</v>
      </c>
      <c r="O42" s="28" t="s">
        <v>72</v>
      </c>
      <c r="P42" s="28" t="s">
        <v>17</v>
      </c>
      <c r="Q42" s="28" t="s">
        <v>17</v>
      </c>
      <c r="R42" s="29">
        <v>0</v>
      </c>
      <c r="S42" s="29">
        <v>0</v>
      </c>
      <c r="T42" s="39">
        <f t="shared" si="0"/>
        <v>0</v>
      </c>
      <c r="U42" s="29">
        <v>0</v>
      </c>
      <c r="V42" s="29">
        <v>0</v>
      </c>
      <c r="W42" s="29">
        <v>0</v>
      </c>
      <c r="X42" s="39">
        <f t="shared" si="1"/>
        <v>0</v>
      </c>
      <c r="Y42" s="29">
        <v>0</v>
      </c>
      <c r="Z42" s="29">
        <v>0</v>
      </c>
      <c r="AA42" s="29">
        <v>0</v>
      </c>
      <c r="AB42" s="39">
        <f t="shared" si="2"/>
        <v>0</v>
      </c>
      <c r="AC42" s="29">
        <v>0</v>
      </c>
      <c r="AD42" s="29">
        <v>0</v>
      </c>
      <c r="AE42" s="29">
        <v>0</v>
      </c>
      <c r="AF42" s="39">
        <f t="shared" si="3"/>
        <v>0</v>
      </c>
      <c r="AG42" s="29">
        <v>0</v>
      </c>
      <c r="AH42" s="29">
        <v>8</v>
      </c>
      <c r="AI42" s="29">
        <v>13</v>
      </c>
      <c r="AJ42" s="39">
        <f t="shared" si="4"/>
        <v>21</v>
      </c>
      <c r="AK42" s="29">
        <v>1</v>
      </c>
      <c r="AL42" s="29">
        <v>0</v>
      </c>
      <c r="AM42" s="29">
        <v>0</v>
      </c>
      <c r="AN42" s="39">
        <f t="shared" si="5"/>
        <v>0</v>
      </c>
      <c r="AO42" s="29">
        <v>0</v>
      </c>
      <c r="AP42" s="25">
        <f t="shared" si="6"/>
        <v>8</v>
      </c>
      <c r="AQ42" s="25">
        <f t="shared" si="7"/>
        <v>13</v>
      </c>
      <c r="AR42" s="39">
        <f t="shared" si="8"/>
        <v>21</v>
      </c>
      <c r="AS42" s="39">
        <f t="shared" si="9"/>
        <v>1</v>
      </c>
      <c r="AT42" s="31">
        <v>1</v>
      </c>
      <c r="AU42" s="31">
        <v>0</v>
      </c>
      <c r="AV42" s="40">
        <f t="shared" si="10"/>
        <v>1</v>
      </c>
      <c r="AW42" s="33"/>
      <c r="AX42" s="33"/>
      <c r="AY42" s="41">
        <f t="shared" si="11"/>
        <v>0</v>
      </c>
      <c r="AZ42" s="31"/>
      <c r="BA42" s="31"/>
      <c r="BB42" s="40">
        <f t="shared" si="12"/>
        <v>0</v>
      </c>
      <c r="BC42" s="28" t="s">
        <v>17</v>
      </c>
      <c r="BD42" s="28" t="s">
        <v>17</v>
      </c>
      <c r="BE42" s="28" t="s">
        <v>16</v>
      </c>
      <c r="BF42" s="28" t="s">
        <v>16</v>
      </c>
      <c r="BG42" s="28" t="s">
        <v>17</v>
      </c>
      <c r="BH42" s="28" t="s">
        <v>17</v>
      </c>
    </row>
    <row r="43" spans="1:60" ht="39.950000000000003" customHeight="1">
      <c r="A43" s="29">
        <v>32</v>
      </c>
      <c r="B43" s="25" t="s">
        <v>265</v>
      </c>
      <c r="C43" s="29" t="s">
        <v>454</v>
      </c>
      <c r="D43" s="25" t="s">
        <v>37</v>
      </c>
      <c r="E43" s="25" t="s">
        <v>26</v>
      </c>
      <c r="F43" s="25">
        <v>6</v>
      </c>
      <c r="G43" s="29" t="s">
        <v>627</v>
      </c>
      <c r="H43" s="30" t="s">
        <v>191</v>
      </c>
      <c r="I43" s="30" t="s">
        <v>196</v>
      </c>
      <c r="J43" s="30" t="s">
        <v>203</v>
      </c>
      <c r="K43" s="61" t="s">
        <v>1010</v>
      </c>
      <c r="L43" s="29" t="s">
        <v>840</v>
      </c>
      <c r="M43" s="28" t="s">
        <v>16</v>
      </c>
      <c r="N43" s="28" t="s">
        <v>16</v>
      </c>
      <c r="O43" s="28" t="s">
        <v>72</v>
      </c>
      <c r="P43" s="28" t="s">
        <v>17</v>
      </c>
      <c r="Q43" s="28" t="s">
        <v>17</v>
      </c>
      <c r="R43" s="29">
        <v>0</v>
      </c>
      <c r="S43" s="29">
        <v>0</v>
      </c>
      <c r="T43" s="39">
        <f t="shared" si="0"/>
        <v>0</v>
      </c>
      <c r="U43" s="29">
        <v>0</v>
      </c>
      <c r="V43" s="29">
        <v>0</v>
      </c>
      <c r="W43" s="29">
        <v>0</v>
      </c>
      <c r="X43" s="39">
        <f t="shared" si="1"/>
        <v>0</v>
      </c>
      <c r="Y43" s="29">
        <v>0</v>
      </c>
      <c r="Z43" s="29">
        <v>33</v>
      </c>
      <c r="AA43" s="29">
        <v>21</v>
      </c>
      <c r="AB43" s="39">
        <f t="shared" si="2"/>
        <v>54</v>
      </c>
      <c r="AC43" s="29">
        <v>2</v>
      </c>
      <c r="AD43" s="29">
        <v>24</v>
      </c>
      <c r="AE43" s="29">
        <v>21</v>
      </c>
      <c r="AF43" s="39">
        <f t="shared" si="3"/>
        <v>45</v>
      </c>
      <c r="AG43" s="29">
        <v>2</v>
      </c>
      <c r="AH43" s="29">
        <v>26</v>
      </c>
      <c r="AI43" s="29">
        <v>19</v>
      </c>
      <c r="AJ43" s="39">
        <f t="shared" si="4"/>
        <v>45</v>
      </c>
      <c r="AK43" s="29">
        <v>2</v>
      </c>
      <c r="AL43" s="29">
        <v>26</v>
      </c>
      <c r="AM43" s="29">
        <v>22</v>
      </c>
      <c r="AN43" s="39">
        <f t="shared" si="5"/>
        <v>48</v>
      </c>
      <c r="AO43" s="29">
        <v>2</v>
      </c>
      <c r="AP43" s="25">
        <f t="shared" si="6"/>
        <v>109</v>
      </c>
      <c r="AQ43" s="25">
        <f t="shared" si="7"/>
        <v>83</v>
      </c>
      <c r="AR43" s="39">
        <f t="shared" si="8"/>
        <v>192</v>
      </c>
      <c r="AS43" s="39">
        <f t="shared" si="9"/>
        <v>8</v>
      </c>
      <c r="AT43" s="31">
        <v>1</v>
      </c>
      <c r="AU43" s="31">
        <v>0</v>
      </c>
      <c r="AV43" s="40">
        <f t="shared" si="10"/>
        <v>1</v>
      </c>
      <c r="AW43" s="33"/>
      <c r="AX43" s="33"/>
      <c r="AY43" s="41">
        <f t="shared" si="11"/>
        <v>0</v>
      </c>
      <c r="AZ43" s="31"/>
      <c r="BA43" s="31"/>
      <c r="BB43" s="40">
        <f t="shared" si="12"/>
        <v>0</v>
      </c>
      <c r="BC43" s="28" t="s">
        <v>17</v>
      </c>
      <c r="BD43" s="28" t="s">
        <v>16</v>
      </c>
      <c r="BE43" s="28" t="s">
        <v>16</v>
      </c>
      <c r="BF43" s="28" t="s">
        <v>16</v>
      </c>
      <c r="BG43" s="28" t="s">
        <v>17</v>
      </c>
      <c r="BH43" s="28" t="s">
        <v>16</v>
      </c>
    </row>
    <row r="44" spans="1:60" ht="39.950000000000003" customHeight="1">
      <c r="A44" s="29">
        <v>33</v>
      </c>
      <c r="B44" s="25" t="s">
        <v>266</v>
      </c>
      <c r="C44" s="29" t="s">
        <v>455</v>
      </c>
      <c r="D44" s="25" t="s">
        <v>37</v>
      </c>
      <c r="E44" s="25" t="s">
        <v>26</v>
      </c>
      <c r="F44" s="25">
        <v>1</v>
      </c>
      <c r="G44" s="29" t="s">
        <v>628</v>
      </c>
      <c r="H44" s="30" t="s">
        <v>195</v>
      </c>
      <c r="I44" s="30" t="s">
        <v>200</v>
      </c>
      <c r="J44" s="30" t="s">
        <v>195</v>
      </c>
      <c r="K44" s="62" t="s">
        <v>1013</v>
      </c>
      <c r="L44" s="29" t="s">
        <v>841</v>
      </c>
      <c r="M44" s="28" t="s">
        <v>16</v>
      </c>
      <c r="N44" s="28" t="s">
        <v>16</v>
      </c>
      <c r="O44" s="28" t="s">
        <v>72</v>
      </c>
      <c r="P44" s="28" t="s">
        <v>17</v>
      </c>
      <c r="Q44" s="28" t="s">
        <v>17</v>
      </c>
      <c r="R44" s="29">
        <v>0</v>
      </c>
      <c r="S44" s="29">
        <v>0</v>
      </c>
      <c r="T44" s="39">
        <f t="shared" ref="T44:T75" si="13">R44+S44</f>
        <v>0</v>
      </c>
      <c r="U44" s="29">
        <v>0</v>
      </c>
      <c r="V44" s="29">
        <v>0</v>
      </c>
      <c r="W44" s="29">
        <v>0</v>
      </c>
      <c r="X44" s="39">
        <f t="shared" ref="X44:X75" si="14">V44+W44</f>
        <v>0</v>
      </c>
      <c r="Y44" s="29">
        <v>0</v>
      </c>
      <c r="Z44" s="29">
        <v>0</v>
      </c>
      <c r="AA44" s="29">
        <v>0</v>
      </c>
      <c r="AB44" s="39">
        <f t="shared" ref="AB44:AB75" si="15">Z44+AA44</f>
        <v>0</v>
      </c>
      <c r="AC44" s="29">
        <v>0</v>
      </c>
      <c r="AD44" s="29">
        <v>13</v>
      </c>
      <c r="AE44" s="29">
        <v>12</v>
      </c>
      <c r="AF44" s="39">
        <f t="shared" ref="AF44:AF75" si="16">AD44+AE44</f>
        <v>25</v>
      </c>
      <c r="AG44" s="29">
        <v>1</v>
      </c>
      <c r="AH44" s="29">
        <v>16</v>
      </c>
      <c r="AI44" s="29">
        <v>15</v>
      </c>
      <c r="AJ44" s="39">
        <f t="shared" ref="AJ44:AJ75" si="17">AH44+AI44</f>
        <v>31</v>
      </c>
      <c r="AK44" s="29">
        <v>2</v>
      </c>
      <c r="AL44" s="29">
        <v>15</v>
      </c>
      <c r="AM44" s="29">
        <v>10</v>
      </c>
      <c r="AN44" s="39">
        <f t="shared" ref="AN44:AN75" si="18">AL44+AM44</f>
        <v>25</v>
      </c>
      <c r="AO44" s="29">
        <v>1</v>
      </c>
      <c r="AP44" s="25">
        <f t="shared" ref="AP44:AP75" si="19">R44+V44+Z44+AD44+AH44+AL44</f>
        <v>44</v>
      </c>
      <c r="AQ44" s="25">
        <f t="shared" ref="AQ44:AQ75" si="20">S44+W44+AA44+AE44+AI44+AM44</f>
        <v>37</v>
      </c>
      <c r="AR44" s="39">
        <f t="shared" ref="AR44:AR75" si="21">AP44+AQ44</f>
        <v>81</v>
      </c>
      <c r="AS44" s="39">
        <f t="shared" ref="AS44:AS65" si="22">U44+Y44+AC44+AG44+AK44+AO44</f>
        <v>4</v>
      </c>
      <c r="AT44" s="31">
        <v>1</v>
      </c>
      <c r="AU44" s="31">
        <v>0</v>
      </c>
      <c r="AV44" s="40">
        <f t="shared" ref="AV44:AV75" si="23">AT44+AU44</f>
        <v>1</v>
      </c>
      <c r="AW44" s="33"/>
      <c r="AX44" s="33"/>
      <c r="AY44" s="41">
        <f t="shared" ref="AY44:AY75" si="24">AW44+AX44</f>
        <v>0</v>
      </c>
      <c r="AZ44" s="31"/>
      <c r="BA44" s="31"/>
      <c r="BB44" s="40">
        <f t="shared" ref="BB44:BB75" si="25">AZ44+BA44</f>
        <v>0</v>
      </c>
      <c r="BC44" s="28" t="s">
        <v>17</v>
      </c>
      <c r="BD44" s="28" t="s">
        <v>17</v>
      </c>
      <c r="BE44" s="28" t="s">
        <v>16</v>
      </c>
      <c r="BF44" s="28" t="s">
        <v>16</v>
      </c>
      <c r="BG44" s="28" t="s">
        <v>17</v>
      </c>
      <c r="BH44" s="28" t="s">
        <v>17</v>
      </c>
    </row>
    <row r="45" spans="1:60" ht="39.950000000000003" customHeight="1">
      <c r="A45" s="29">
        <v>34</v>
      </c>
      <c r="B45" s="25" t="s">
        <v>267</v>
      </c>
      <c r="C45" s="29" t="s">
        <v>456</v>
      </c>
      <c r="D45" s="25" t="s">
        <v>37</v>
      </c>
      <c r="E45" s="25" t="s">
        <v>26</v>
      </c>
      <c r="F45" s="25">
        <v>6</v>
      </c>
      <c r="G45" s="29" t="s">
        <v>629</v>
      </c>
      <c r="H45" s="30" t="s">
        <v>195</v>
      </c>
      <c r="I45" s="30" t="s">
        <v>200</v>
      </c>
      <c r="J45" s="30" t="s">
        <v>195</v>
      </c>
      <c r="K45" s="62" t="s">
        <v>1010</v>
      </c>
      <c r="L45" s="29" t="s">
        <v>842</v>
      </c>
      <c r="M45" s="28" t="s">
        <v>16</v>
      </c>
      <c r="N45" s="28" t="s">
        <v>16</v>
      </c>
      <c r="O45" s="28" t="s">
        <v>72</v>
      </c>
      <c r="P45" s="28" t="s">
        <v>17</v>
      </c>
      <c r="Q45" s="28" t="s">
        <v>17</v>
      </c>
      <c r="R45" s="29">
        <v>0</v>
      </c>
      <c r="S45" s="29">
        <v>0</v>
      </c>
      <c r="T45" s="39">
        <f t="shared" si="13"/>
        <v>0</v>
      </c>
      <c r="U45" s="29">
        <v>0</v>
      </c>
      <c r="V45" s="29">
        <v>0</v>
      </c>
      <c r="W45" s="29">
        <v>0</v>
      </c>
      <c r="X45" s="39">
        <f t="shared" si="14"/>
        <v>0</v>
      </c>
      <c r="Y45" s="29">
        <v>0</v>
      </c>
      <c r="Z45" s="29">
        <v>0</v>
      </c>
      <c r="AA45" s="29">
        <v>0</v>
      </c>
      <c r="AB45" s="39">
        <f t="shared" si="15"/>
        <v>0</v>
      </c>
      <c r="AC45" s="29">
        <v>0</v>
      </c>
      <c r="AD45" s="29">
        <v>0</v>
      </c>
      <c r="AE45" s="29">
        <v>0</v>
      </c>
      <c r="AF45" s="39">
        <f t="shared" si="16"/>
        <v>0</v>
      </c>
      <c r="AG45" s="29">
        <v>0</v>
      </c>
      <c r="AH45" s="29">
        <v>31</v>
      </c>
      <c r="AI45" s="29">
        <v>29</v>
      </c>
      <c r="AJ45" s="39">
        <f t="shared" si="17"/>
        <v>60</v>
      </c>
      <c r="AK45" s="29">
        <v>2</v>
      </c>
      <c r="AL45" s="29">
        <v>29</v>
      </c>
      <c r="AM45" s="29">
        <v>31</v>
      </c>
      <c r="AN45" s="39">
        <f t="shared" si="18"/>
        <v>60</v>
      </c>
      <c r="AO45" s="29">
        <v>2</v>
      </c>
      <c r="AP45" s="25">
        <f t="shared" si="19"/>
        <v>60</v>
      </c>
      <c r="AQ45" s="25">
        <f t="shared" si="20"/>
        <v>60</v>
      </c>
      <c r="AR45" s="39">
        <f t="shared" si="21"/>
        <v>120</v>
      </c>
      <c r="AS45" s="39">
        <f t="shared" si="22"/>
        <v>4</v>
      </c>
      <c r="AT45" s="31">
        <v>0</v>
      </c>
      <c r="AU45" s="31">
        <v>1</v>
      </c>
      <c r="AV45" s="40">
        <f t="shared" si="23"/>
        <v>1</v>
      </c>
      <c r="AW45" s="33"/>
      <c r="AX45" s="33"/>
      <c r="AY45" s="41">
        <f t="shared" si="24"/>
        <v>0</v>
      </c>
      <c r="AZ45" s="31"/>
      <c r="BA45" s="31"/>
      <c r="BB45" s="40">
        <f t="shared" si="25"/>
        <v>0</v>
      </c>
      <c r="BC45" s="28" t="s">
        <v>17</v>
      </c>
      <c r="BD45" s="28" t="s">
        <v>17</v>
      </c>
      <c r="BE45" s="28" t="s">
        <v>16</v>
      </c>
      <c r="BF45" s="28" t="s">
        <v>16</v>
      </c>
      <c r="BG45" s="28" t="s">
        <v>17</v>
      </c>
      <c r="BH45" s="28" t="s">
        <v>17</v>
      </c>
    </row>
    <row r="46" spans="1:60" ht="39.950000000000003" customHeight="1">
      <c r="A46" s="29">
        <v>35</v>
      </c>
      <c r="B46" s="25" t="s">
        <v>268</v>
      </c>
      <c r="C46" s="29" t="s">
        <v>457</v>
      </c>
      <c r="D46" s="25" t="s">
        <v>37</v>
      </c>
      <c r="E46" s="25" t="s">
        <v>26</v>
      </c>
      <c r="F46" s="25">
        <v>6</v>
      </c>
      <c r="G46" s="29" t="s">
        <v>630</v>
      </c>
      <c r="H46" s="30" t="s">
        <v>191</v>
      </c>
      <c r="I46" s="30" t="s">
        <v>196</v>
      </c>
      <c r="J46" s="30" t="s">
        <v>203</v>
      </c>
      <c r="K46" s="61" t="s">
        <v>1010</v>
      </c>
      <c r="L46" s="29" t="s">
        <v>843</v>
      </c>
      <c r="M46" s="28" t="s">
        <v>16</v>
      </c>
      <c r="N46" s="28" t="s">
        <v>16</v>
      </c>
      <c r="O46" s="28" t="s">
        <v>72</v>
      </c>
      <c r="P46" s="28" t="s">
        <v>17</v>
      </c>
      <c r="Q46" s="28" t="s">
        <v>17</v>
      </c>
      <c r="R46" s="29">
        <v>32</v>
      </c>
      <c r="S46" s="29">
        <v>32</v>
      </c>
      <c r="T46" s="39">
        <f t="shared" si="13"/>
        <v>64</v>
      </c>
      <c r="U46" s="29">
        <v>2</v>
      </c>
      <c r="V46" s="29">
        <v>32</v>
      </c>
      <c r="W46" s="29">
        <v>31</v>
      </c>
      <c r="X46" s="39">
        <f t="shared" si="14"/>
        <v>63</v>
      </c>
      <c r="Y46" s="29">
        <v>2</v>
      </c>
      <c r="Z46" s="29">
        <v>28</v>
      </c>
      <c r="AA46" s="29">
        <v>36</v>
      </c>
      <c r="AB46" s="39">
        <f t="shared" si="15"/>
        <v>64</v>
      </c>
      <c r="AC46" s="29">
        <v>2</v>
      </c>
      <c r="AD46" s="29">
        <v>33</v>
      </c>
      <c r="AE46" s="29">
        <v>35</v>
      </c>
      <c r="AF46" s="39">
        <f t="shared" si="16"/>
        <v>68</v>
      </c>
      <c r="AG46" s="29">
        <v>2</v>
      </c>
      <c r="AH46" s="29">
        <v>38</v>
      </c>
      <c r="AI46" s="29">
        <v>36</v>
      </c>
      <c r="AJ46" s="39">
        <f t="shared" si="17"/>
        <v>74</v>
      </c>
      <c r="AK46" s="29">
        <v>3</v>
      </c>
      <c r="AL46" s="29">
        <v>30</v>
      </c>
      <c r="AM46" s="29">
        <v>31</v>
      </c>
      <c r="AN46" s="39">
        <f t="shared" si="18"/>
        <v>61</v>
      </c>
      <c r="AO46" s="29">
        <v>2</v>
      </c>
      <c r="AP46" s="25">
        <f t="shared" si="19"/>
        <v>193</v>
      </c>
      <c r="AQ46" s="25">
        <f t="shared" si="20"/>
        <v>201</v>
      </c>
      <c r="AR46" s="39">
        <f t="shared" si="21"/>
        <v>394</v>
      </c>
      <c r="AS46" s="39">
        <f t="shared" si="22"/>
        <v>13</v>
      </c>
      <c r="AT46" s="31">
        <v>2</v>
      </c>
      <c r="AU46" s="31">
        <v>0</v>
      </c>
      <c r="AV46" s="40">
        <f t="shared" si="23"/>
        <v>2</v>
      </c>
      <c r="AW46" s="33"/>
      <c r="AX46" s="33"/>
      <c r="AY46" s="41">
        <f t="shared" si="24"/>
        <v>0</v>
      </c>
      <c r="AZ46" s="31"/>
      <c r="BA46" s="31"/>
      <c r="BB46" s="40">
        <f t="shared" si="25"/>
        <v>0</v>
      </c>
      <c r="BC46" s="28" t="s">
        <v>17</v>
      </c>
      <c r="BD46" s="28" t="s">
        <v>16</v>
      </c>
      <c r="BE46" s="28" t="s">
        <v>16</v>
      </c>
      <c r="BF46" s="28" t="s">
        <v>16</v>
      </c>
      <c r="BG46" s="28" t="s">
        <v>17</v>
      </c>
      <c r="BH46" s="28" t="s">
        <v>16</v>
      </c>
    </row>
    <row r="47" spans="1:60" ht="39.950000000000003" customHeight="1">
      <c r="A47" s="29">
        <v>36</v>
      </c>
      <c r="B47" s="25" t="s">
        <v>1019</v>
      </c>
      <c r="C47" s="29" t="s">
        <v>1020</v>
      </c>
      <c r="D47" s="25" t="s">
        <v>37</v>
      </c>
      <c r="E47" s="25" t="s">
        <v>27</v>
      </c>
      <c r="F47" s="25">
        <v>1</v>
      </c>
      <c r="G47" s="29" t="s">
        <v>1021</v>
      </c>
      <c r="H47" s="30" t="s">
        <v>195</v>
      </c>
      <c r="I47" s="30" t="s">
        <v>200</v>
      </c>
      <c r="J47" s="30" t="s">
        <v>195</v>
      </c>
      <c r="K47" s="62" t="s">
        <v>1010</v>
      </c>
      <c r="L47" s="29" t="s">
        <v>894</v>
      </c>
      <c r="M47" s="28" t="s">
        <v>16</v>
      </c>
      <c r="N47" s="28" t="s">
        <v>17</v>
      </c>
      <c r="O47" s="28" t="s">
        <v>72</v>
      </c>
      <c r="P47" s="28" t="s">
        <v>17</v>
      </c>
      <c r="Q47" s="28" t="s">
        <v>17</v>
      </c>
      <c r="R47" s="29">
        <v>6</v>
      </c>
      <c r="S47" s="29">
        <v>7</v>
      </c>
      <c r="T47" s="39">
        <f t="shared" si="13"/>
        <v>13</v>
      </c>
      <c r="U47" s="29">
        <v>1</v>
      </c>
      <c r="V47" s="29">
        <v>11</v>
      </c>
      <c r="W47" s="29">
        <v>16</v>
      </c>
      <c r="X47" s="39">
        <f t="shared" si="14"/>
        <v>27</v>
      </c>
      <c r="Y47" s="29">
        <v>1</v>
      </c>
      <c r="Z47" s="29">
        <v>13</v>
      </c>
      <c r="AA47" s="29">
        <v>14</v>
      </c>
      <c r="AB47" s="39">
        <f t="shared" si="15"/>
        <v>27</v>
      </c>
      <c r="AC47" s="29">
        <v>1</v>
      </c>
      <c r="AD47" s="29">
        <v>16</v>
      </c>
      <c r="AE47" s="29">
        <v>15</v>
      </c>
      <c r="AF47" s="39">
        <f t="shared" si="16"/>
        <v>31</v>
      </c>
      <c r="AG47" s="29">
        <v>1</v>
      </c>
      <c r="AH47" s="29">
        <v>12</v>
      </c>
      <c r="AI47" s="29">
        <v>22</v>
      </c>
      <c r="AJ47" s="39">
        <f t="shared" si="17"/>
        <v>34</v>
      </c>
      <c r="AK47" s="29">
        <v>1</v>
      </c>
      <c r="AL47" s="29">
        <v>13</v>
      </c>
      <c r="AM47" s="29">
        <v>19</v>
      </c>
      <c r="AN47" s="39">
        <f t="shared" si="18"/>
        <v>32</v>
      </c>
      <c r="AO47" s="29">
        <v>1</v>
      </c>
      <c r="AP47" s="25">
        <f t="shared" si="19"/>
        <v>71</v>
      </c>
      <c r="AQ47" s="25">
        <f t="shared" si="20"/>
        <v>93</v>
      </c>
      <c r="AR47" s="39">
        <f t="shared" si="21"/>
        <v>164</v>
      </c>
      <c r="AS47" s="39">
        <f t="shared" si="22"/>
        <v>6</v>
      </c>
      <c r="AT47" s="31">
        <v>1</v>
      </c>
      <c r="AU47" s="31">
        <v>0</v>
      </c>
      <c r="AV47" s="40">
        <f t="shared" si="23"/>
        <v>1</v>
      </c>
      <c r="AW47" s="33"/>
      <c r="AX47" s="33"/>
      <c r="AY47" s="41">
        <f t="shared" si="24"/>
        <v>0</v>
      </c>
      <c r="AZ47" s="31"/>
      <c r="BA47" s="31"/>
      <c r="BB47" s="40">
        <f t="shared" si="25"/>
        <v>0</v>
      </c>
      <c r="BC47" s="28" t="s">
        <v>17</v>
      </c>
      <c r="BD47" s="28" t="s">
        <v>17</v>
      </c>
      <c r="BE47" s="28" t="s">
        <v>16</v>
      </c>
      <c r="BF47" s="28" t="s">
        <v>16</v>
      </c>
      <c r="BG47" s="28" t="s">
        <v>17</v>
      </c>
      <c r="BH47" s="28" t="s">
        <v>17</v>
      </c>
    </row>
    <row r="48" spans="1:60" ht="39.950000000000003" customHeight="1">
      <c r="A48" s="29">
        <v>37</v>
      </c>
      <c r="B48" s="25" t="s">
        <v>269</v>
      </c>
      <c r="C48" s="29" t="s">
        <v>458</v>
      </c>
      <c r="D48" s="25" t="s">
        <v>37</v>
      </c>
      <c r="E48" s="25" t="s">
        <v>26</v>
      </c>
      <c r="F48" s="25">
        <v>6</v>
      </c>
      <c r="G48" s="29" t="s">
        <v>631</v>
      </c>
      <c r="H48" s="30" t="s">
        <v>193</v>
      </c>
      <c r="I48" s="30" t="s">
        <v>198</v>
      </c>
      <c r="J48" s="30" t="s">
        <v>193</v>
      </c>
      <c r="K48" s="62" t="s">
        <v>1010</v>
      </c>
      <c r="L48" s="29" t="s">
        <v>844</v>
      </c>
      <c r="M48" s="28" t="s">
        <v>16</v>
      </c>
      <c r="N48" s="28" t="s">
        <v>16</v>
      </c>
      <c r="O48" s="28" t="s">
        <v>72</v>
      </c>
      <c r="P48" s="28" t="s">
        <v>17</v>
      </c>
      <c r="Q48" s="28" t="s">
        <v>17</v>
      </c>
      <c r="R48" s="29">
        <v>30</v>
      </c>
      <c r="S48" s="29">
        <v>0</v>
      </c>
      <c r="T48" s="39">
        <f t="shared" si="13"/>
        <v>30</v>
      </c>
      <c r="U48" s="29">
        <v>1</v>
      </c>
      <c r="V48" s="29">
        <v>90</v>
      </c>
      <c r="W48" s="29">
        <v>0</v>
      </c>
      <c r="X48" s="39">
        <f t="shared" si="14"/>
        <v>90</v>
      </c>
      <c r="Y48" s="29">
        <v>3</v>
      </c>
      <c r="Z48" s="29">
        <v>90</v>
      </c>
      <c r="AA48" s="29">
        <v>0</v>
      </c>
      <c r="AB48" s="39">
        <f t="shared" si="15"/>
        <v>90</v>
      </c>
      <c r="AC48" s="29">
        <v>3</v>
      </c>
      <c r="AD48" s="29">
        <v>90</v>
      </c>
      <c r="AE48" s="29">
        <v>0</v>
      </c>
      <c r="AF48" s="39">
        <f t="shared" si="16"/>
        <v>90</v>
      </c>
      <c r="AG48" s="29">
        <v>3</v>
      </c>
      <c r="AH48" s="29">
        <v>90</v>
      </c>
      <c r="AI48" s="29">
        <v>0</v>
      </c>
      <c r="AJ48" s="39">
        <f t="shared" si="17"/>
        <v>90</v>
      </c>
      <c r="AK48" s="29">
        <v>3</v>
      </c>
      <c r="AL48" s="29">
        <v>90</v>
      </c>
      <c r="AM48" s="29">
        <v>0</v>
      </c>
      <c r="AN48" s="39">
        <f t="shared" si="18"/>
        <v>90</v>
      </c>
      <c r="AO48" s="29">
        <v>3</v>
      </c>
      <c r="AP48" s="25">
        <f t="shared" si="19"/>
        <v>480</v>
      </c>
      <c r="AQ48" s="25">
        <f t="shared" si="20"/>
        <v>0</v>
      </c>
      <c r="AR48" s="39">
        <f t="shared" si="21"/>
        <v>480</v>
      </c>
      <c r="AS48" s="39">
        <f t="shared" si="22"/>
        <v>16</v>
      </c>
      <c r="AT48" s="31">
        <v>2</v>
      </c>
      <c r="AU48" s="31">
        <v>0</v>
      </c>
      <c r="AV48" s="40">
        <f t="shared" si="23"/>
        <v>2</v>
      </c>
      <c r="AW48" s="33"/>
      <c r="AX48" s="33"/>
      <c r="AY48" s="41">
        <f t="shared" si="24"/>
        <v>0</v>
      </c>
      <c r="AZ48" s="31"/>
      <c r="BA48" s="31"/>
      <c r="BB48" s="40">
        <f t="shared" si="25"/>
        <v>0</v>
      </c>
      <c r="BC48" s="28" t="s">
        <v>17</v>
      </c>
      <c r="BD48" s="28" t="s">
        <v>17</v>
      </c>
      <c r="BE48" s="28" t="s">
        <v>16</v>
      </c>
      <c r="BF48" s="28" t="s">
        <v>16</v>
      </c>
      <c r="BG48" s="28" t="s">
        <v>16</v>
      </c>
      <c r="BH48" s="28" t="s">
        <v>17</v>
      </c>
    </row>
    <row r="49" spans="1:60" ht="39.950000000000003" customHeight="1">
      <c r="A49" s="29">
        <v>38</v>
      </c>
      <c r="B49" s="25" t="s">
        <v>270</v>
      </c>
      <c r="C49" s="29" t="s">
        <v>459</v>
      </c>
      <c r="D49" s="25" t="s">
        <v>37</v>
      </c>
      <c r="E49" s="25" t="s">
        <v>26</v>
      </c>
      <c r="F49" s="25">
        <v>6</v>
      </c>
      <c r="G49" s="29" t="s">
        <v>632</v>
      </c>
      <c r="H49" s="30" t="s">
        <v>191</v>
      </c>
      <c r="I49" s="30" t="s">
        <v>196</v>
      </c>
      <c r="J49" s="30" t="s">
        <v>203</v>
      </c>
      <c r="K49" s="61" t="s">
        <v>1010</v>
      </c>
      <c r="L49" s="29" t="s">
        <v>845</v>
      </c>
      <c r="M49" s="28" t="s">
        <v>16</v>
      </c>
      <c r="N49" s="28" t="s">
        <v>16</v>
      </c>
      <c r="O49" s="28" t="s">
        <v>72</v>
      </c>
      <c r="P49" s="28" t="s">
        <v>17</v>
      </c>
      <c r="Q49" s="28" t="s">
        <v>17</v>
      </c>
      <c r="R49" s="29">
        <v>19</v>
      </c>
      <c r="S49" s="29">
        <v>25</v>
      </c>
      <c r="T49" s="39">
        <f t="shared" si="13"/>
        <v>44</v>
      </c>
      <c r="U49" s="29">
        <v>2</v>
      </c>
      <c r="V49" s="29">
        <v>25</v>
      </c>
      <c r="W49" s="29">
        <v>22</v>
      </c>
      <c r="X49" s="39">
        <f t="shared" si="14"/>
        <v>47</v>
      </c>
      <c r="Y49" s="29">
        <v>2</v>
      </c>
      <c r="Z49" s="29">
        <v>27</v>
      </c>
      <c r="AA49" s="29">
        <v>22</v>
      </c>
      <c r="AB49" s="39">
        <f t="shared" si="15"/>
        <v>49</v>
      </c>
      <c r="AC49" s="29">
        <v>2</v>
      </c>
      <c r="AD49" s="29">
        <v>0</v>
      </c>
      <c r="AE49" s="29">
        <v>0</v>
      </c>
      <c r="AF49" s="39">
        <f t="shared" si="16"/>
        <v>0</v>
      </c>
      <c r="AG49" s="29">
        <v>0</v>
      </c>
      <c r="AH49" s="29">
        <v>0</v>
      </c>
      <c r="AI49" s="29">
        <v>0</v>
      </c>
      <c r="AJ49" s="39">
        <f t="shared" si="17"/>
        <v>0</v>
      </c>
      <c r="AK49" s="29">
        <v>0</v>
      </c>
      <c r="AL49" s="29">
        <v>0</v>
      </c>
      <c r="AM49" s="29">
        <v>0</v>
      </c>
      <c r="AN49" s="39">
        <f t="shared" si="18"/>
        <v>0</v>
      </c>
      <c r="AO49" s="29">
        <v>0</v>
      </c>
      <c r="AP49" s="25">
        <f t="shared" si="19"/>
        <v>71</v>
      </c>
      <c r="AQ49" s="25">
        <f t="shared" si="20"/>
        <v>69</v>
      </c>
      <c r="AR49" s="39">
        <f t="shared" si="21"/>
        <v>140</v>
      </c>
      <c r="AS49" s="39">
        <f t="shared" si="22"/>
        <v>6</v>
      </c>
      <c r="AT49" s="31">
        <v>1</v>
      </c>
      <c r="AU49" s="31">
        <v>0</v>
      </c>
      <c r="AV49" s="40">
        <f t="shared" si="23"/>
        <v>1</v>
      </c>
      <c r="AW49" s="33"/>
      <c r="AX49" s="33"/>
      <c r="AY49" s="41">
        <f t="shared" si="24"/>
        <v>0</v>
      </c>
      <c r="AZ49" s="31"/>
      <c r="BA49" s="31"/>
      <c r="BB49" s="40">
        <f t="shared" si="25"/>
        <v>0</v>
      </c>
      <c r="BC49" s="28" t="s">
        <v>17</v>
      </c>
      <c r="BD49" s="28" t="s">
        <v>17</v>
      </c>
      <c r="BE49" s="28" t="s">
        <v>16</v>
      </c>
      <c r="BF49" s="28" t="s">
        <v>16</v>
      </c>
      <c r="BG49" s="28" t="s">
        <v>17</v>
      </c>
      <c r="BH49" s="28" t="s">
        <v>17</v>
      </c>
    </row>
    <row r="50" spans="1:60" ht="39.950000000000003" customHeight="1">
      <c r="A50" s="29">
        <v>39</v>
      </c>
      <c r="B50" s="25" t="s">
        <v>271</v>
      </c>
      <c r="C50" s="29" t="s">
        <v>460</v>
      </c>
      <c r="D50" s="25" t="s">
        <v>37</v>
      </c>
      <c r="E50" s="25" t="s">
        <v>26</v>
      </c>
      <c r="F50" s="25">
        <v>1</v>
      </c>
      <c r="G50" s="29" t="s">
        <v>633</v>
      </c>
      <c r="H50" s="30" t="s">
        <v>191</v>
      </c>
      <c r="I50" s="30" t="s">
        <v>196</v>
      </c>
      <c r="J50" s="30" t="s">
        <v>203</v>
      </c>
      <c r="K50" s="61" t="s">
        <v>1010</v>
      </c>
      <c r="L50" s="29" t="s">
        <v>846</v>
      </c>
      <c r="M50" s="28" t="s">
        <v>16</v>
      </c>
      <c r="N50" s="28" t="s">
        <v>16</v>
      </c>
      <c r="O50" s="28" t="s">
        <v>72</v>
      </c>
      <c r="P50" s="28" t="s">
        <v>17</v>
      </c>
      <c r="Q50" s="28" t="s">
        <v>17</v>
      </c>
      <c r="R50" s="29">
        <v>0</v>
      </c>
      <c r="S50" s="29">
        <v>0</v>
      </c>
      <c r="T50" s="39">
        <f t="shared" si="13"/>
        <v>0</v>
      </c>
      <c r="U50" s="29">
        <v>0</v>
      </c>
      <c r="V50" s="29">
        <v>0</v>
      </c>
      <c r="W50" s="29">
        <v>0</v>
      </c>
      <c r="X50" s="39">
        <f t="shared" si="14"/>
        <v>0</v>
      </c>
      <c r="Y50" s="29">
        <v>0</v>
      </c>
      <c r="Z50" s="29">
        <v>0</v>
      </c>
      <c r="AA50" s="29">
        <v>0</v>
      </c>
      <c r="AB50" s="39">
        <f t="shared" si="15"/>
        <v>0</v>
      </c>
      <c r="AC50" s="29">
        <v>0</v>
      </c>
      <c r="AD50" s="29">
        <v>0</v>
      </c>
      <c r="AE50" s="29">
        <v>0</v>
      </c>
      <c r="AF50" s="39">
        <f t="shared" si="16"/>
        <v>0</v>
      </c>
      <c r="AG50" s="29">
        <v>0</v>
      </c>
      <c r="AH50" s="29">
        <v>12</v>
      </c>
      <c r="AI50" s="29">
        <v>13</v>
      </c>
      <c r="AJ50" s="39">
        <f t="shared" si="17"/>
        <v>25</v>
      </c>
      <c r="AK50" s="29">
        <v>1</v>
      </c>
      <c r="AL50" s="29">
        <v>0</v>
      </c>
      <c r="AM50" s="29">
        <v>0</v>
      </c>
      <c r="AN50" s="39">
        <f t="shared" si="18"/>
        <v>0</v>
      </c>
      <c r="AO50" s="29">
        <v>0</v>
      </c>
      <c r="AP50" s="25">
        <f t="shared" si="19"/>
        <v>12</v>
      </c>
      <c r="AQ50" s="25">
        <f t="shared" si="20"/>
        <v>13</v>
      </c>
      <c r="AR50" s="39">
        <f t="shared" si="21"/>
        <v>25</v>
      </c>
      <c r="AS50" s="39">
        <f t="shared" si="22"/>
        <v>1</v>
      </c>
      <c r="AT50" s="31">
        <v>1</v>
      </c>
      <c r="AU50" s="31">
        <v>0</v>
      </c>
      <c r="AV50" s="40">
        <f t="shared" si="23"/>
        <v>1</v>
      </c>
      <c r="AW50" s="33"/>
      <c r="AX50" s="33"/>
      <c r="AY50" s="41">
        <f t="shared" si="24"/>
        <v>0</v>
      </c>
      <c r="AZ50" s="31"/>
      <c r="BA50" s="31"/>
      <c r="BB50" s="40">
        <f t="shared" si="25"/>
        <v>0</v>
      </c>
      <c r="BC50" s="28" t="s">
        <v>17</v>
      </c>
      <c r="BD50" s="28" t="s">
        <v>17</v>
      </c>
      <c r="BE50" s="28" t="s">
        <v>16</v>
      </c>
      <c r="BF50" s="28" t="s">
        <v>16</v>
      </c>
      <c r="BG50" s="28" t="s">
        <v>17</v>
      </c>
      <c r="BH50" s="28" t="s">
        <v>17</v>
      </c>
    </row>
    <row r="51" spans="1:60" ht="39.950000000000003" customHeight="1">
      <c r="A51" s="29">
        <v>40</v>
      </c>
      <c r="B51" s="25" t="s">
        <v>272</v>
      </c>
      <c r="C51" s="29" t="s">
        <v>461</v>
      </c>
      <c r="D51" s="25" t="s">
        <v>37</v>
      </c>
      <c r="E51" s="25" t="s">
        <v>26</v>
      </c>
      <c r="F51" s="25">
        <v>6</v>
      </c>
      <c r="G51" s="29" t="s">
        <v>634</v>
      </c>
      <c r="H51" s="30" t="s">
        <v>191</v>
      </c>
      <c r="I51" s="30" t="s">
        <v>196</v>
      </c>
      <c r="J51" s="30" t="s">
        <v>203</v>
      </c>
      <c r="K51" s="61" t="s">
        <v>1010</v>
      </c>
      <c r="L51" s="29" t="s">
        <v>847</v>
      </c>
      <c r="M51" s="28" t="s">
        <v>16</v>
      </c>
      <c r="N51" s="28" t="s">
        <v>16</v>
      </c>
      <c r="O51" s="28" t="s">
        <v>72</v>
      </c>
      <c r="P51" s="28" t="s">
        <v>17</v>
      </c>
      <c r="Q51" s="28" t="s">
        <v>17</v>
      </c>
      <c r="R51" s="29">
        <v>0</v>
      </c>
      <c r="S51" s="29">
        <v>0</v>
      </c>
      <c r="T51" s="39">
        <f t="shared" si="13"/>
        <v>0</v>
      </c>
      <c r="U51" s="29">
        <v>0</v>
      </c>
      <c r="V51" s="29">
        <v>0</v>
      </c>
      <c r="W51" s="29">
        <v>0</v>
      </c>
      <c r="X51" s="39">
        <f t="shared" si="14"/>
        <v>0</v>
      </c>
      <c r="Y51" s="29">
        <v>0</v>
      </c>
      <c r="Z51" s="29">
        <v>0</v>
      </c>
      <c r="AA51" s="29">
        <v>0</v>
      </c>
      <c r="AB51" s="39">
        <f t="shared" si="15"/>
        <v>0</v>
      </c>
      <c r="AC51" s="29">
        <v>0</v>
      </c>
      <c r="AD51" s="29">
        <v>37</v>
      </c>
      <c r="AE51" s="29">
        <v>32</v>
      </c>
      <c r="AF51" s="39">
        <f t="shared" si="16"/>
        <v>69</v>
      </c>
      <c r="AG51" s="29">
        <v>3</v>
      </c>
      <c r="AH51" s="29">
        <v>35</v>
      </c>
      <c r="AI51" s="29">
        <v>29</v>
      </c>
      <c r="AJ51" s="39">
        <f t="shared" si="17"/>
        <v>64</v>
      </c>
      <c r="AK51" s="29">
        <v>2</v>
      </c>
      <c r="AL51" s="29">
        <v>40</v>
      </c>
      <c r="AM51" s="29">
        <v>36</v>
      </c>
      <c r="AN51" s="39">
        <f t="shared" si="18"/>
        <v>76</v>
      </c>
      <c r="AO51" s="29">
        <v>3</v>
      </c>
      <c r="AP51" s="25">
        <f t="shared" si="19"/>
        <v>112</v>
      </c>
      <c r="AQ51" s="25">
        <f t="shared" si="20"/>
        <v>97</v>
      </c>
      <c r="AR51" s="39">
        <f t="shared" si="21"/>
        <v>209</v>
      </c>
      <c r="AS51" s="39">
        <f t="shared" si="22"/>
        <v>8</v>
      </c>
      <c r="AT51" s="31">
        <v>1</v>
      </c>
      <c r="AU51" s="31">
        <v>0</v>
      </c>
      <c r="AV51" s="40">
        <f t="shared" si="23"/>
        <v>1</v>
      </c>
      <c r="AW51" s="33"/>
      <c r="AX51" s="33"/>
      <c r="AY51" s="41">
        <f t="shared" si="24"/>
        <v>0</v>
      </c>
      <c r="AZ51" s="31"/>
      <c r="BA51" s="31"/>
      <c r="BB51" s="40">
        <f t="shared" si="25"/>
        <v>0</v>
      </c>
      <c r="BC51" s="28" t="s">
        <v>17</v>
      </c>
      <c r="BD51" s="28" t="s">
        <v>16</v>
      </c>
      <c r="BE51" s="28" t="s">
        <v>16</v>
      </c>
      <c r="BF51" s="28" t="s">
        <v>16</v>
      </c>
      <c r="BG51" s="28" t="s">
        <v>17</v>
      </c>
      <c r="BH51" s="28" t="s">
        <v>16</v>
      </c>
    </row>
    <row r="52" spans="1:60" ht="39.950000000000003" customHeight="1">
      <c r="A52" s="29">
        <v>41</v>
      </c>
      <c r="B52" s="25" t="s">
        <v>273</v>
      </c>
      <c r="C52" s="29" t="s">
        <v>462</v>
      </c>
      <c r="D52" s="25" t="s">
        <v>37</v>
      </c>
      <c r="E52" s="25" t="s">
        <v>27</v>
      </c>
      <c r="F52" s="25">
        <v>6</v>
      </c>
      <c r="G52" s="29" t="s">
        <v>635</v>
      </c>
      <c r="H52" s="30" t="s">
        <v>192</v>
      </c>
      <c r="I52" s="30" t="s">
        <v>197</v>
      </c>
      <c r="J52" s="30" t="s">
        <v>201</v>
      </c>
      <c r="K52" s="62" t="s">
        <v>1010</v>
      </c>
      <c r="L52" s="29" t="s">
        <v>848</v>
      </c>
      <c r="M52" s="28" t="s">
        <v>16</v>
      </c>
      <c r="N52" s="28" t="s">
        <v>16</v>
      </c>
      <c r="O52" s="28" t="s">
        <v>72</v>
      </c>
      <c r="P52" s="28" t="s">
        <v>17</v>
      </c>
      <c r="Q52" s="28" t="s">
        <v>17</v>
      </c>
      <c r="R52" s="29">
        <v>16</v>
      </c>
      <c r="S52" s="29">
        <v>16</v>
      </c>
      <c r="T52" s="39">
        <f t="shared" si="13"/>
        <v>32</v>
      </c>
      <c r="U52" s="29">
        <v>1</v>
      </c>
      <c r="V52" s="29">
        <v>16</v>
      </c>
      <c r="W52" s="29">
        <v>16</v>
      </c>
      <c r="X52" s="39">
        <f t="shared" si="14"/>
        <v>32</v>
      </c>
      <c r="Y52" s="29">
        <v>1</v>
      </c>
      <c r="Z52" s="29">
        <v>15</v>
      </c>
      <c r="AA52" s="29">
        <v>17</v>
      </c>
      <c r="AB52" s="39">
        <f t="shared" si="15"/>
        <v>32</v>
      </c>
      <c r="AC52" s="29">
        <v>1</v>
      </c>
      <c r="AD52" s="29">
        <v>16</v>
      </c>
      <c r="AE52" s="29">
        <v>16</v>
      </c>
      <c r="AF52" s="39">
        <f t="shared" si="16"/>
        <v>32</v>
      </c>
      <c r="AG52" s="29">
        <v>1</v>
      </c>
      <c r="AH52" s="29">
        <v>17</v>
      </c>
      <c r="AI52" s="29">
        <v>15</v>
      </c>
      <c r="AJ52" s="39">
        <f t="shared" si="17"/>
        <v>32</v>
      </c>
      <c r="AK52" s="29">
        <v>1</v>
      </c>
      <c r="AL52" s="29">
        <v>16</v>
      </c>
      <c r="AM52" s="29">
        <v>16</v>
      </c>
      <c r="AN52" s="39">
        <f t="shared" si="18"/>
        <v>32</v>
      </c>
      <c r="AO52" s="29">
        <v>1</v>
      </c>
      <c r="AP52" s="25">
        <f t="shared" si="19"/>
        <v>96</v>
      </c>
      <c r="AQ52" s="25">
        <f t="shared" si="20"/>
        <v>96</v>
      </c>
      <c r="AR52" s="39">
        <f t="shared" si="21"/>
        <v>192</v>
      </c>
      <c r="AS52" s="39">
        <f t="shared" si="22"/>
        <v>6</v>
      </c>
      <c r="AT52" s="31">
        <v>1</v>
      </c>
      <c r="AU52" s="31">
        <v>0</v>
      </c>
      <c r="AV52" s="40">
        <f t="shared" si="23"/>
        <v>1</v>
      </c>
      <c r="AW52" s="33"/>
      <c r="AX52" s="33"/>
      <c r="AY52" s="41">
        <f t="shared" si="24"/>
        <v>0</v>
      </c>
      <c r="AZ52" s="31"/>
      <c r="BA52" s="31"/>
      <c r="BB52" s="40">
        <f t="shared" si="25"/>
        <v>0</v>
      </c>
      <c r="BC52" s="28" t="s">
        <v>17</v>
      </c>
      <c r="BD52" s="28" t="s">
        <v>17</v>
      </c>
      <c r="BE52" s="28" t="s">
        <v>16</v>
      </c>
      <c r="BF52" s="28" t="s">
        <v>16</v>
      </c>
      <c r="BG52" s="28" t="s">
        <v>16</v>
      </c>
      <c r="BH52" s="28" t="s">
        <v>17</v>
      </c>
    </row>
    <row r="53" spans="1:60" ht="39.950000000000003" customHeight="1">
      <c r="A53" s="29">
        <v>42</v>
      </c>
      <c r="B53" s="25" t="s">
        <v>274</v>
      </c>
      <c r="C53" s="29" t="s">
        <v>462</v>
      </c>
      <c r="D53" s="25" t="s">
        <v>37</v>
      </c>
      <c r="E53" s="25" t="s">
        <v>26</v>
      </c>
      <c r="F53" s="25">
        <v>6</v>
      </c>
      <c r="G53" s="29" t="s">
        <v>636</v>
      </c>
      <c r="H53" s="30" t="s">
        <v>191</v>
      </c>
      <c r="I53" s="30" t="s">
        <v>196</v>
      </c>
      <c r="J53" s="30" t="s">
        <v>203</v>
      </c>
      <c r="K53" s="61" t="s">
        <v>1010</v>
      </c>
      <c r="L53" s="29" t="s">
        <v>849</v>
      </c>
      <c r="M53" s="28" t="s">
        <v>16</v>
      </c>
      <c r="N53" s="28" t="s">
        <v>16</v>
      </c>
      <c r="O53" s="28" t="s">
        <v>72</v>
      </c>
      <c r="P53" s="28" t="s">
        <v>17</v>
      </c>
      <c r="Q53" s="28" t="s">
        <v>17</v>
      </c>
      <c r="R53" s="29">
        <v>15</v>
      </c>
      <c r="S53" s="29">
        <v>17</v>
      </c>
      <c r="T53" s="39">
        <f t="shared" si="13"/>
        <v>32</v>
      </c>
      <c r="U53" s="29">
        <v>2</v>
      </c>
      <c r="V53" s="29">
        <v>10</v>
      </c>
      <c r="W53" s="29">
        <v>14</v>
      </c>
      <c r="X53" s="39">
        <f t="shared" si="14"/>
        <v>24</v>
      </c>
      <c r="Y53" s="29">
        <v>2</v>
      </c>
      <c r="Z53" s="29">
        <v>17</v>
      </c>
      <c r="AA53" s="29">
        <v>15</v>
      </c>
      <c r="AB53" s="39">
        <f t="shared" si="15"/>
        <v>32</v>
      </c>
      <c r="AC53" s="29">
        <v>2</v>
      </c>
      <c r="AD53" s="29">
        <v>0</v>
      </c>
      <c r="AE53" s="29">
        <v>0</v>
      </c>
      <c r="AF53" s="39">
        <f t="shared" si="16"/>
        <v>0</v>
      </c>
      <c r="AG53" s="29">
        <v>0</v>
      </c>
      <c r="AH53" s="29">
        <v>0</v>
      </c>
      <c r="AI53" s="29">
        <v>0</v>
      </c>
      <c r="AJ53" s="39">
        <f t="shared" si="17"/>
        <v>0</v>
      </c>
      <c r="AK53" s="29">
        <v>0</v>
      </c>
      <c r="AL53" s="29">
        <v>0</v>
      </c>
      <c r="AM53" s="29">
        <v>0</v>
      </c>
      <c r="AN53" s="39">
        <f t="shared" si="18"/>
        <v>0</v>
      </c>
      <c r="AO53" s="29">
        <v>0</v>
      </c>
      <c r="AP53" s="25">
        <f t="shared" si="19"/>
        <v>42</v>
      </c>
      <c r="AQ53" s="25">
        <f t="shared" si="20"/>
        <v>46</v>
      </c>
      <c r="AR53" s="39">
        <f t="shared" si="21"/>
        <v>88</v>
      </c>
      <c r="AS53" s="39">
        <f t="shared" si="22"/>
        <v>6</v>
      </c>
      <c r="AT53" s="31">
        <v>0</v>
      </c>
      <c r="AU53" s="31">
        <v>1</v>
      </c>
      <c r="AV53" s="40">
        <f t="shared" si="23"/>
        <v>1</v>
      </c>
      <c r="AW53" s="33"/>
      <c r="AX53" s="33"/>
      <c r="AY53" s="41">
        <f t="shared" si="24"/>
        <v>0</v>
      </c>
      <c r="AZ53" s="31"/>
      <c r="BA53" s="31"/>
      <c r="BB53" s="40">
        <f t="shared" si="25"/>
        <v>0</v>
      </c>
      <c r="BC53" s="28" t="s">
        <v>17</v>
      </c>
      <c r="BD53" s="28" t="s">
        <v>16</v>
      </c>
      <c r="BE53" s="28" t="s">
        <v>16</v>
      </c>
      <c r="BF53" s="28" t="s">
        <v>16</v>
      </c>
      <c r="BG53" s="28" t="s">
        <v>17</v>
      </c>
      <c r="BH53" s="28" t="s">
        <v>16</v>
      </c>
    </row>
    <row r="54" spans="1:60" ht="39.950000000000003" customHeight="1">
      <c r="A54" s="29">
        <v>43</v>
      </c>
      <c r="B54" s="25" t="s">
        <v>275</v>
      </c>
      <c r="C54" s="29" t="s">
        <v>463</v>
      </c>
      <c r="D54" s="25" t="s">
        <v>37</v>
      </c>
      <c r="E54" s="25" t="s">
        <v>26</v>
      </c>
      <c r="F54" s="25">
        <v>6</v>
      </c>
      <c r="G54" s="29" t="s">
        <v>637</v>
      </c>
      <c r="H54" s="30" t="s">
        <v>192</v>
      </c>
      <c r="I54" s="30" t="s">
        <v>197</v>
      </c>
      <c r="J54" s="30" t="s">
        <v>201</v>
      </c>
      <c r="K54" s="62" t="s">
        <v>1010</v>
      </c>
      <c r="L54" s="29" t="s">
        <v>850</v>
      </c>
      <c r="M54" s="28" t="s">
        <v>16</v>
      </c>
      <c r="N54" s="28" t="s">
        <v>16</v>
      </c>
      <c r="O54" s="28" t="s">
        <v>72</v>
      </c>
      <c r="P54" s="28" t="s">
        <v>17</v>
      </c>
      <c r="Q54" s="28" t="s">
        <v>17</v>
      </c>
      <c r="R54" s="29">
        <v>0</v>
      </c>
      <c r="S54" s="29">
        <v>0</v>
      </c>
      <c r="T54" s="39">
        <f t="shared" si="13"/>
        <v>0</v>
      </c>
      <c r="U54" s="29">
        <v>0</v>
      </c>
      <c r="V54" s="29">
        <v>0</v>
      </c>
      <c r="W54" s="29">
        <v>0</v>
      </c>
      <c r="X54" s="39">
        <f t="shared" si="14"/>
        <v>0</v>
      </c>
      <c r="Y54" s="29">
        <v>0</v>
      </c>
      <c r="Z54" s="29">
        <v>0</v>
      </c>
      <c r="AA54" s="29">
        <v>0</v>
      </c>
      <c r="AB54" s="39">
        <f t="shared" si="15"/>
        <v>0</v>
      </c>
      <c r="AC54" s="29">
        <v>0</v>
      </c>
      <c r="AD54" s="29">
        <v>34</v>
      </c>
      <c r="AE54" s="29">
        <v>27</v>
      </c>
      <c r="AF54" s="39">
        <f t="shared" si="16"/>
        <v>61</v>
      </c>
      <c r="AG54" s="29">
        <v>2</v>
      </c>
      <c r="AH54" s="29">
        <v>53</v>
      </c>
      <c r="AI54" s="29">
        <v>42</v>
      </c>
      <c r="AJ54" s="39">
        <f t="shared" si="17"/>
        <v>95</v>
      </c>
      <c r="AK54" s="29">
        <v>3</v>
      </c>
      <c r="AL54" s="29">
        <v>36</v>
      </c>
      <c r="AM54" s="29">
        <v>34</v>
      </c>
      <c r="AN54" s="39">
        <f t="shared" si="18"/>
        <v>70</v>
      </c>
      <c r="AO54" s="29">
        <v>2</v>
      </c>
      <c r="AP54" s="25">
        <f t="shared" si="19"/>
        <v>123</v>
      </c>
      <c r="AQ54" s="25">
        <f t="shared" si="20"/>
        <v>103</v>
      </c>
      <c r="AR54" s="39">
        <f t="shared" si="21"/>
        <v>226</v>
      </c>
      <c r="AS54" s="39">
        <f t="shared" si="22"/>
        <v>7</v>
      </c>
      <c r="AT54" s="31">
        <v>1</v>
      </c>
      <c r="AU54" s="31">
        <v>0</v>
      </c>
      <c r="AV54" s="40">
        <f t="shared" si="23"/>
        <v>1</v>
      </c>
      <c r="AW54" s="33"/>
      <c r="AX54" s="33"/>
      <c r="AY54" s="41">
        <f t="shared" si="24"/>
        <v>0</v>
      </c>
      <c r="AZ54" s="31"/>
      <c r="BA54" s="31"/>
      <c r="BB54" s="40">
        <f t="shared" si="25"/>
        <v>0</v>
      </c>
      <c r="BC54" s="28" t="s">
        <v>17</v>
      </c>
      <c r="BD54" s="28" t="s">
        <v>17</v>
      </c>
      <c r="BE54" s="28" t="s">
        <v>16</v>
      </c>
      <c r="BF54" s="28" t="s">
        <v>16</v>
      </c>
      <c r="BG54" s="28" t="s">
        <v>16</v>
      </c>
      <c r="BH54" s="28" t="s">
        <v>17</v>
      </c>
    </row>
    <row r="55" spans="1:60" ht="39.950000000000003" customHeight="1">
      <c r="A55" s="29">
        <v>44</v>
      </c>
      <c r="B55" s="25" t="s">
        <v>276</v>
      </c>
      <c r="C55" s="29" t="s">
        <v>464</v>
      </c>
      <c r="D55" s="25" t="s">
        <v>37</v>
      </c>
      <c r="E55" s="25" t="s">
        <v>27</v>
      </c>
      <c r="F55" s="25">
        <v>6</v>
      </c>
      <c r="G55" s="29" t="s">
        <v>638</v>
      </c>
      <c r="H55" s="30" t="s">
        <v>193</v>
      </c>
      <c r="I55" s="30" t="s">
        <v>198</v>
      </c>
      <c r="J55" s="30" t="s">
        <v>193</v>
      </c>
      <c r="K55" s="62" t="s">
        <v>1010</v>
      </c>
      <c r="L55" s="29" t="s">
        <v>851</v>
      </c>
      <c r="M55" s="28" t="s">
        <v>16</v>
      </c>
      <c r="N55" s="28" t="s">
        <v>16</v>
      </c>
      <c r="O55" s="28" t="s">
        <v>72</v>
      </c>
      <c r="P55" s="28" t="s">
        <v>17</v>
      </c>
      <c r="Q55" s="28" t="s">
        <v>17</v>
      </c>
      <c r="R55" s="29">
        <v>18</v>
      </c>
      <c r="S55" s="29">
        <v>22</v>
      </c>
      <c r="T55" s="39">
        <f t="shared" si="13"/>
        <v>40</v>
      </c>
      <c r="U55" s="29">
        <v>2</v>
      </c>
      <c r="V55" s="29">
        <v>23</v>
      </c>
      <c r="W55" s="29">
        <v>26</v>
      </c>
      <c r="X55" s="39">
        <f t="shared" si="14"/>
        <v>49</v>
      </c>
      <c r="Y55" s="29">
        <v>2</v>
      </c>
      <c r="Z55" s="29">
        <v>27</v>
      </c>
      <c r="AA55" s="29">
        <v>21</v>
      </c>
      <c r="AB55" s="39">
        <f t="shared" si="15"/>
        <v>48</v>
      </c>
      <c r="AC55" s="29">
        <v>2</v>
      </c>
      <c r="AD55" s="29">
        <v>22</v>
      </c>
      <c r="AE55" s="29">
        <v>20</v>
      </c>
      <c r="AF55" s="39">
        <f t="shared" si="16"/>
        <v>42</v>
      </c>
      <c r="AG55" s="29">
        <v>2</v>
      </c>
      <c r="AH55" s="29">
        <v>22</v>
      </c>
      <c r="AI55" s="29">
        <v>17</v>
      </c>
      <c r="AJ55" s="39">
        <f t="shared" si="17"/>
        <v>39</v>
      </c>
      <c r="AK55" s="29">
        <v>2</v>
      </c>
      <c r="AL55" s="29">
        <v>27</v>
      </c>
      <c r="AM55" s="29">
        <v>17</v>
      </c>
      <c r="AN55" s="39">
        <f t="shared" si="18"/>
        <v>44</v>
      </c>
      <c r="AO55" s="29">
        <v>2</v>
      </c>
      <c r="AP55" s="25">
        <f t="shared" si="19"/>
        <v>139</v>
      </c>
      <c r="AQ55" s="25">
        <f t="shared" si="20"/>
        <v>123</v>
      </c>
      <c r="AR55" s="39">
        <f t="shared" si="21"/>
        <v>262</v>
      </c>
      <c r="AS55" s="39">
        <f t="shared" si="22"/>
        <v>12</v>
      </c>
      <c r="AT55" s="31">
        <v>1</v>
      </c>
      <c r="AU55" s="31">
        <v>1</v>
      </c>
      <c r="AV55" s="40">
        <f t="shared" si="23"/>
        <v>2</v>
      </c>
      <c r="AW55" s="33"/>
      <c r="AX55" s="33"/>
      <c r="AY55" s="41">
        <f t="shared" si="24"/>
        <v>0</v>
      </c>
      <c r="AZ55" s="31"/>
      <c r="BA55" s="31"/>
      <c r="BB55" s="40">
        <f t="shared" si="25"/>
        <v>0</v>
      </c>
      <c r="BC55" s="28" t="s">
        <v>17</v>
      </c>
      <c r="BD55" s="28" t="s">
        <v>17</v>
      </c>
      <c r="BE55" s="28" t="s">
        <v>16</v>
      </c>
      <c r="BF55" s="28" t="s">
        <v>16</v>
      </c>
      <c r="BG55" s="28" t="s">
        <v>16</v>
      </c>
      <c r="BH55" s="28" t="s">
        <v>17</v>
      </c>
    </row>
    <row r="56" spans="1:60" ht="39.950000000000003" customHeight="1">
      <c r="A56" s="29">
        <v>45</v>
      </c>
      <c r="B56" s="25" t="s">
        <v>277</v>
      </c>
      <c r="C56" s="29" t="s">
        <v>465</v>
      </c>
      <c r="D56" s="25" t="s">
        <v>37</v>
      </c>
      <c r="E56" s="25" t="s">
        <v>26</v>
      </c>
      <c r="F56" s="25">
        <v>6</v>
      </c>
      <c r="G56" s="29" t="s">
        <v>639</v>
      </c>
      <c r="H56" s="30" t="s">
        <v>192</v>
      </c>
      <c r="I56" s="30" t="s">
        <v>197</v>
      </c>
      <c r="J56" s="30" t="s">
        <v>201</v>
      </c>
      <c r="K56" s="62" t="s">
        <v>1010</v>
      </c>
      <c r="L56" s="29" t="s">
        <v>852</v>
      </c>
      <c r="M56" s="28" t="s">
        <v>16</v>
      </c>
      <c r="N56" s="28" t="s">
        <v>16</v>
      </c>
      <c r="O56" s="28" t="s">
        <v>72</v>
      </c>
      <c r="P56" s="28" t="s">
        <v>17</v>
      </c>
      <c r="Q56" s="28" t="s">
        <v>17</v>
      </c>
      <c r="R56" s="29">
        <v>0</v>
      </c>
      <c r="S56" s="29">
        <v>0</v>
      </c>
      <c r="T56" s="39">
        <f t="shared" si="13"/>
        <v>0</v>
      </c>
      <c r="U56" s="29">
        <v>0</v>
      </c>
      <c r="V56" s="29">
        <v>0</v>
      </c>
      <c r="W56" s="29">
        <v>0</v>
      </c>
      <c r="X56" s="39">
        <f t="shared" si="14"/>
        <v>0</v>
      </c>
      <c r="Y56" s="29">
        <v>0</v>
      </c>
      <c r="Z56" s="29">
        <v>0</v>
      </c>
      <c r="AA56" s="29">
        <v>0</v>
      </c>
      <c r="AB56" s="39">
        <f t="shared" si="15"/>
        <v>0</v>
      </c>
      <c r="AC56" s="29">
        <v>0</v>
      </c>
      <c r="AD56" s="29">
        <v>0</v>
      </c>
      <c r="AE56" s="29">
        <v>0</v>
      </c>
      <c r="AF56" s="39">
        <f t="shared" si="16"/>
        <v>0</v>
      </c>
      <c r="AG56" s="29">
        <v>0</v>
      </c>
      <c r="AH56" s="29">
        <v>24</v>
      </c>
      <c r="AI56" s="29">
        <v>19</v>
      </c>
      <c r="AJ56" s="39">
        <f t="shared" si="17"/>
        <v>43</v>
      </c>
      <c r="AK56" s="29">
        <v>2</v>
      </c>
      <c r="AL56" s="29">
        <v>0</v>
      </c>
      <c r="AM56" s="29">
        <v>0</v>
      </c>
      <c r="AN56" s="39">
        <f t="shared" si="18"/>
        <v>0</v>
      </c>
      <c r="AO56" s="29">
        <v>0</v>
      </c>
      <c r="AP56" s="25">
        <f t="shared" si="19"/>
        <v>24</v>
      </c>
      <c r="AQ56" s="25">
        <f t="shared" si="20"/>
        <v>19</v>
      </c>
      <c r="AR56" s="39">
        <f t="shared" si="21"/>
        <v>43</v>
      </c>
      <c r="AS56" s="39">
        <f t="shared" si="22"/>
        <v>2</v>
      </c>
      <c r="AT56" s="31">
        <v>1</v>
      </c>
      <c r="AU56" s="31">
        <v>1</v>
      </c>
      <c r="AV56" s="40">
        <f t="shared" si="23"/>
        <v>2</v>
      </c>
      <c r="AW56" s="33"/>
      <c r="AX56" s="33"/>
      <c r="AY56" s="41">
        <f t="shared" si="24"/>
        <v>0</v>
      </c>
      <c r="AZ56" s="31"/>
      <c r="BA56" s="31"/>
      <c r="BB56" s="40">
        <f t="shared" si="25"/>
        <v>0</v>
      </c>
      <c r="BC56" s="28" t="s">
        <v>17</v>
      </c>
      <c r="BD56" s="28" t="s">
        <v>17</v>
      </c>
      <c r="BE56" s="28" t="s">
        <v>16</v>
      </c>
      <c r="BF56" s="28" t="s">
        <v>16</v>
      </c>
      <c r="BG56" s="28" t="s">
        <v>17</v>
      </c>
      <c r="BH56" s="28" t="s">
        <v>17</v>
      </c>
    </row>
    <row r="57" spans="1:60" ht="39.950000000000003" customHeight="1">
      <c r="A57" s="29">
        <v>46</v>
      </c>
      <c r="B57" s="25" t="s">
        <v>278</v>
      </c>
      <c r="C57" s="29" t="s">
        <v>466</v>
      </c>
      <c r="D57" s="25" t="s">
        <v>37</v>
      </c>
      <c r="E57" s="25" t="s">
        <v>26</v>
      </c>
      <c r="F57" s="25">
        <v>6</v>
      </c>
      <c r="G57" s="29" t="s">
        <v>640</v>
      </c>
      <c r="H57" s="30" t="s">
        <v>191</v>
      </c>
      <c r="I57" s="30" t="s">
        <v>196</v>
      </c>
      <c r="J57" s="30" t="s">
        <v>203</v>
      </c>
      <c r="K57" s="61" t="s">
        <v>1010</v>
      </c>
      <c r="L57" s="29" t="s">
        <v>853</v>
      </c>
      <c r="M57" s="28" t="s">
        <v>16</v>
      </c>
      <c r="N57" s="28" t="s">
        <v>16</v>
      </c>
      <c r="O57" s="28" t="s">
        <v>72</v>
      </c>
      <c r="P57" s="28" t="s">
        <v>17</v>
      </c>
      <c r="Q57" s="28" t="s">
        <v>17</v>
      </c>
      <c r="R57" s="29">
        <v>24</v>
      </c>
      <c r="S57" s="29">
        <v>28</v>
      </c>
      <c r="T57" s="39">
        <f t="shared" si="13"/>
        <v>52</v>
      </c>
      <c r="U57" s="29">
        <v>3</v>
      </c>
      <c r="V57" s="29">
        <v>34</v>
      </c>
      <c r="W57" s="29">
        <v>28</v>
      </c>
      <c r="X57" s="39">
        <f t="shared" si="14"/>
        <v>62</v>
      </c>
      <c r="Y57" s="29">
        <v>3</v>
      </c>
      <c r="Z57" s="29">
        <v>32</v>
      </c>
      <c r="AA57" s="29">
        <v>39</v>
      </c>
      <c r="AB57" s="39">
        <f t="shared" si="15"/>
        <v>71</v>
      </c>
      <c r="AC57" s="29">
        <v>3</v>
      </c>
      <c r="AD57" s="29">
        <v>30</v>
      </c>
      <c r="AE57" s="29">
        <v>33</v>
      </c>
      <c r="AF57" s="39">
        <f t="shared" si="16"/>
        <v>63</v>
      </c>
      <c r="AG57" s="29">
        <v>3</v>
      </c>
      <c r="AH57" s="29">
        <v>36</v>
      </c>
      <c r="AI57" s="29">
        <v>33</v>
      </c>
      <c r="AJ57" s="39">
        <f t="shared" si="17"/>
        <v>69</v>
      </c>
      <c r="AK57" s="29">
        <v>3</v>
      </c>
      <c r="AL57" s="29">
        <v>38</v>
      </c>
      <c r="AM57" s="29">
        <v>43</v>
      </c>
      <c r="AN57" s="39">
        <f t="shared" si="18"/>
        <v>81</v>
      </c>
      <c r="AO57" s="29">
        <v>3</v>
      </c>
      <c r="AP57" s="25">
        <f t="shared" si="19"/>
        <v>194</v>
      </c>
      <c r="AQ57" s="25">
        <f t="shared" si="20"/>
        <v>204</v>
      </c>
      <c r="AR57" s="39">
        <f t="shared" si="21"/>
        <v>398</v>
      </c>
      <c r="AS57" s="39">
        <f t="shared" si="22"/>
        <v>18</v>
      </c>
      <c r="AT57" s="31">
        <v>3</v>
      </c>
      <c r="AU57" s="31">
        <v>0</v>
      </c>
      <c r="AV57" s="40">
        <f t="shared" si="23"/>
        <v>3</v>
      </c>
      <c r="AW57" s="33"/>
      <c r="AX57" s="33"/>
      <c r="AY57" s="41">
        <f t="shared" si="24"/>
        <v>0</v>
      </c>
      <c r="AZ57" s="31"/>
      <c r="BA57" s="31"/>
      <c r="BB57" s="40">
        <f t="shared" si="25"/>
        <v>0</v>
      </c>
      <c r="BC57" s="28" t="s">
        <v>17</v>
      </c>
      <c r="BD57" s="28" t="s">
        <v>16</v>
      </c>
      <c r="BE57" s="28" t="s">
        <v>16</v>
      </c>
      <c r="BF57" s="28" t="s">
        <v>16</v>
      </c>
      <c r="BG57" s="28" t="s">
        <v>17</v>
      </c>
      <c r="BH57" s="28" t="s">
        <v>16</v>
      </c>
    </row>
    <row r="58" spans="1:60" ht="39.950000000000003" customHeight="1">
      <c r="A58" s="29">
        <v>47</v>
      </c>
      <c r="B58" s="25" t="s">
        <v>279</v>
      </c>
      <c r="C58" s="29" t="s">
        <v>467</v>
      </c>
      <c r="D58" s="25" t="s">
        <v>37</v>
      </c>
      <c r="E58" s="25" t="s">
        <v>26</v>
      </c>
      <c r="F58" s="25">
        <v>6</v>
      </c>
      <c r="G58" s="29" t="s">
        <v>641</v>
      </c>
      <c r="H58" s="30" t="s">
        <v>191</v>
      </c>
      <c r="I58" s="30" t="s">
        <v>196</v>
      </c>
      <c r="J58" s="30" t="s">
        <v>203</v>
      </c>
      <c r="K58" s="61" t="s">
        <v>1010</v>
      </c>
      <c r="L58" s="29" t="s">
        <v>854</v>
      </c>
      <c r="M58" s="28" t="s">
        <v>16</v>
      </c>
      <c r="N58" s="28" t="s">
        <v>16</v>
      </c>
      <c r="O58" s="28" t="s">
        <v>72</v>
      </c>
      <c r="P58" s="28" t="s">
        <v>17</v>
      </c>
      <c r="Q58" s="28" t="s">
        <v>17</v>
      </c>
      <c r="R58" s="29">
        <v>26</v>
      </c>
      <c r="S58" s="29">
        <v>24</v>
      </c>
      <c r="T58" s="39">
        <f t="shared" si="13"/>
        <v>50</v>
      </c>
      <c r="U58" s="29">
        <v>2</v>
      </c>
      <c r="V58" s="29">
        <v>27</v>
      </c>
      <c r="W58" s="29">
        <v>35</v>
      </c>
      <c r="X58" s="39">
        <f t="shared" si="14"/>
        <v>62</v>
      </c>
      <c r="Y58" s="29">
        <v>2</v>
      </c>
      <c r="Z58" s="29">
        <v>30</v>
      </c>
      <c r="AA58" s="29">
        <v>30</v>
      </c>
      <c r="AB58" s="39">
        <f t="shared" si="15"/>
        <v>60</v>
      </c>
      <c r="AC58" s="29">
        <v>2</v>
      </c>
      <c r="AD58" s="29">
        <v>23</v>
      </c>
      <c r="AE58" s="29">
        <v>27</v>
      </c>
      <c r="AF58" s="39">
        <f t="shared" si="16"/>
        <v>50</v>
      </c>
      <c r="AG58" s="29">
        <v>2</v>
      </c>
      <c r="AH58" s="29">
        <v>33</v>
      </c>
      <c r="AI58" s="29">
        <v>29</v>
      </c>
      <c r="AJ58" s="39">
        <f t="shared" si="17"/>
        <v>62</v>
      </c>
      <c r="AK58" s="29">
        <v>2</v>
      </c>
      <c r="AL58" s="29">
        <v>29</v>
      </c>
      <c r="AM58" s="29">
        <v>33</v>
      </c>
      <c r="AN58" s="39">
        <f t="shared" si="18"/>
        <v>62</v>
      </c>
      <c r="AO58" s="29">
        <v>2</v>
      </c>
      <c r="AP58" s="25">
        <f t="shared" si="19"/>
        <v>168</v>
      </c>
      <c r="AQ58" s="25">
        <f t="shared" si="20"/>
        <v>178</v>
      </c>
      <c r="AR58" s="39">
        <f t="shared" si="21"/>
        <v>346</v>
      </c>
      <c r="AS58" s="39">
        <f t="shared" si="22"/>
        <v>12</v>
      </c>
      <c r="AT58" s="31">
        <v>0</v>
      </c>
      <c r="AU58" s="31">
        <v>2</v>
      </c>
      <c r="AV58" s="40">
        <f t="shared" si="23"/>
        <v>2</v>
      </c>
      <c r="AW58" s="33"/>
      <c r="AX58" s="33"/>
      <c r="AY58" s="41">
        <f t="shared" si="24"/>
        <v>0</v>
      </c>
      <c r="AZ58" s="31"/>
      <c r="BA58" s="31"/>
      <c r="BB58" s="40">
        <f t="shared" si="25"/>
        <v>0</v>
      </c>
      <c r="BC58" s="28" t="s">
        <v>17</v>
      </c>
      <c r="BD58" s="28" t="s">
        <v>16</v>
      </c>
      <c r="BE58" s="28" t="s">
        <v>16</v>
      </c>
      <c r="BF58" s="28" t="s">
        <v>16</v>
      </c>
      <c r="BG58" s="28" t="s">
        <v>17</v>
      </c>
      <c r="BH58" s="28" t="s">
        <v>16</v>
      </c>
    </row>
    <row r="59" spans="1:60" ht="39.950000000000003" customHeight="1">
      <c r="A59" s="29">
        <v>48</v>
      </c>
      <c r="B59" s="25" t="s">
        <v>280</v>
      </c>
      <c r="C59" s="29" t="s">
        <v>468</v>
      </c>
      <c r="D59" s="25" t="s">
        <v>37</v>
      </c>
      <c r="E59" s="25" t="s">
        <v>26</v>
      </c>
      <c r="F59" s="25">
        <v>6</v>
      </c>
      <c r="G59" s="29" t="s">
        <v>642</v>
      </c>
      <c r="H59" s="30" t="s">
        <v>191</v>
      </c>
      <c r="I59" s="30" t="s">
        <v>196</v>
      </c>
      <c r="J59" s="30" t="s">
        <v>203</v>
      </c>
      <c r="K59" s="61" t="s">
        <v>1010</v>
      </c>
      <c r="L59" s="29" t="s">
        <v>855</v>
      </c>
      <c r="M59" s="28" t="s">
        <v>16</v>
      </c>
      <c r="N59" s="28" t="s">
        <v>16</v>
      </c>
      <c r="O59" s="28" t="s">
        <v>72</v>
      </c>
      <c r="P59" s="28" t="s">
        <v>17</v>
      </c>
      <c r="Q59" s="28" t="s">
        <v>17</v>
      </c>
      <c r="R59" s="29">
        <v>30</v>
      </c>
      <c r="S59" s="29">
        <v>30</v>
      </c>
      <c r="T59" s="39">
        <f t="shared" si="13"/>
        <v>60</v>
      </c>
      <c r="U59" s="29">
        <v>2</v>
      </c>
      <c r="V59" s="29">
        <v>30</v>
      </c>
      <c r="W59" s="29">
        <v>30</v>
      </c>
      <c r="X59" s="39">
        <f t="shared" si="14"/>
        <v>60</v>
      </c>
      <c r="Y59" s="29">
        <v>2</v>
      </c>
      <c r="Z59" s="29">
        <v>28</v>
      </c>
      <c r="AA59" s="29">
        <v>33</v>
      </c>
      <c r="AB59" s="39">
        <f t="shared" si="15"/>
        <v>61</v>
      </c>
      <c r="AC59" s="29">
        <v>2</v>
      </c>
      <c r="AD59" s="29">
        <v>36</v>
      </c>
      <c r="AE59" s="29">
        <v>32</v>
      </c>
      <c r="AF59" s="39">
        <f t="shared" si="16"/>
        <v>68</v>
      </c>
      <c r="AG59" s="29">
        <v>3</v>
      </c>
      <c r="AH59" s="29">
        <v>39</v>
      </c>
      <c r="AI59" s="29">
        <v>25</v>
      </c>
      <c r="AJ59" s="39">
        <f t="shared" si="17"/>
        <v>64</v>
      </c>
      <c r="AK59" s="29">
        <v>2</v>
      </c>
      <c r="AL59" s="29">
        <v>41</v>
      </c>
      <c r="AM59" s="29">
        <v>24</v>
      </c>
      <c r="AN59" s="39">
        <f t="shared" si="18"/>
        <v>65</v>
      </c>
      <c r="AO59" s="29">
        <v>2</v>
      </c>
      <c r="AP59" s="25">
        <f t="shared" si="19"/>
        <v>204</v>
      </c>
      <c r="AQ59" s="25">
        <f t="shared" si="20"/>
        <v>174</v>
      </c>
      <c r="AR59" s="39">
        <f t="shared" si="21"/>
        <v>378</v>
      </c>
      <c r="AS59" s="39">
        <f t="shared" si="22"/>
        <v>13</v>
      </c>
      <c r="AT59" s="31">
        <v>2</v>
      </c>
      <c r="AU59" s="31">
        <v>0</v>
      </c>
      <c r="AV59" s="40">
        <f t="shared" si="23"/>
        <v>2</v>
      </c>
      <c r="AW59" s="33"/>
      <c r="AX59" s="33"/>
      <c r="AY59" s="41">
        <f t="shared" si="24"/>
        <v>0</v>
      </c>
      <c r="AZ59" s="31"/>
      <c r="BA59" s="31"/>
      <c r="BB59" s="40">
        <f t="shared" si="25"/>
        <v>0</v>
      </c>
      <c r="BC59" s="28" t="s">
        <v>17</v>
      </c>
      <c r="BD59" s="28" t="s">
        <v>16</v>
      </c>
      <c r="BE59" s="28" t="s">
        <v>16</v>
      </c>
      <c r="BF59" s="28" t="s">
        <v>16</v>
      </c>
      <c r="BG59" s="28" t="s">
        <v>17</v>
      </c>
      <c r="BH59" s="28" t="s">
        <v>16</v>
      </c>
    </row>
    <row r="60" spans="1:60" ht="39.950000000000003" customHeight="1">
      <c r="A60" s="29">
        <v>49</v>
      </c>
      <c r="B60" s="25" t="s">
        <v>281</v>
      </c>
      <c r="C60" s="29" t="s">
        <v>469</v>
      </c>
      <c r="D60" s="25" t="s">
        <v>37</v>
      </c>
      <c r="E60" s="25" t="s">
        <v>26</v>
      </c>
      <c r="F60" s="25">
        <v>6</v>
      </c>
      <c r="G60" s="29" t="s">
        <v>643</v>
      </c>
      <c r="H60" s="30" t="s">
        <v>193</v>
      </c>
      <c r="I60" s="30" t="s">
        <v>198</v>
      </c>
      <c r="J60" s="30" t="s">
        <v>193</v>
      </c>
      <c r="K60" s="62" t="s">
        <v>1010</v>
      </c>
      <c r="L60" s="29" t="s">
        <v>856</v>
      </c>
      <c r="M60" s="28" t="s">
        <v>16</v>
      </c>
      <c r="N60" s="28" t="s">
        <v>16</v>
      </c>
      <c r="O60" s="28" t="s">
        <v>72</v>
      </c>
      <c r="P60" s="28" t="s">
        <v>17</v>
      </c>
      <c r="Q60" s="28" t="s">
        <v>17</v>
      </c>
      <c r="R60" s="29">
        <v>0</v>
      </c>
      <c r="S60" s="29">
        <v>0</v>
      </c>
      <c r="T60" s="39">
        <f t="shared" si="13"/>
        <v>0</v>
      </c>
      <c r="U60" s="29">
        <v>0</v>
      </c>
      <c r="V60" s="29">
        <v>0</v>
      </c>
      <c r="W60" s="29">
        <v>0</v>
      </c>
      <c r="X60" s="39">
        <f t="shared" si="14"/>
        <v>0</v>
      </c>
      <c r="Y60" s="29">
        <v>0</v>
      </c>
      <c r="Z60" s="29">
        <v>0</v>
      </c>
      <c r="AA60" s="29">
        <v>0</v>
      </c>
      <c r="AB60" s="39">
        <f t="shared" si="15"/>
        <v>0</v>
      </c>
      <c r="AC60" s="29">
        <v>0</v>
      </c>
      <c r="AD60" s="29">
        <v>0</v>
      </c>
      <c r="AE60" s="29">
        <v>0</v>
      </c>
      <c r="AF60" s="39">
        <f t="shared" si="16"/>
        <v>0</v>
      </c>
      <c r="AG60" s="29">
        <v>0</v>
      </c>
      <c r="AH60" s="29">
        <v>20</v>
      </c>
      <c r="AI60" s="29">
        <v>28</v>
      </c>
      <c r="AJ60" s="39">
        <f t="shared" si="17"/>
        <v>48</v>
      </c>
      <c r="AK60" s="29">
        <v>2</v>
      </c>
      <c r="AL60" s="29">
        <v>0</v>
      </c>
      <c r="AM60" s="29">
        <v>0</v>
      </c>
      <c r="AN60" s="39">
        <f t="shared" si="18"/>
        <v>0</v>
      </c>
      <c r="AO60" s="29">
        <v>0</v>
      </c>
      <c r="AP60" s="25">
        <f t="shared" si="19"/>
        <v>20</v>
      </c>
      <c r="AQ60" s="25">
        <f t="shared" si="20"/>
        <v>28</v>
      </c>
      <c r="AR60" s="39">
        <f t="shared" si="21"/>
        <v>48</v>
      </c>
      <c r="AS60" s="39">
        <f t="shared" si="22"/>
        <v>2</v>
      </c>
      <c r="AT60" s="31">
        <v>2</v>
      </c>
      <c r="AU60" s="31">
        <v>0</v>
      </c>
      <c r="AV60" s="40">
        <f t="shared" si="23"/>
        <v>2</v>
      </c>
      <c r="AW60" s="33"/>
      <c r="AX60" s="33"/>
      <c r="AY60" s="41">
        <f t="shared" si="24"/>
        <v>0</v>
      </c>
      <c r="AZ60" s="31"/>
      <c r="BA60" s="31"/>
      <c r="BB60" s="40">
        <f t="shared" si="25"/>
        <v>0</v>
      </c>
      <c r="BC60" s="28" t="s">
        <v>17</v>
      </c>
      <c r="BD60" s="28" t="s">
        <v>17</v>
      </c>
      <c r="BE60" s="28" t="s">
        <v>16</v>
      </c>
      <c r="BF60" s="28" t="s">
        <v>16</v>
      </c>
      <c r="BG60" s="28" t="s">
        <v>17</v>
      </c>
      <c r="BH60" s="28" t="s">
        <v>17</v>
      </c>
    </row>
    <row r="61" spans="1:60" ht="39.950000000000003" customHeight="1">
      <c r="A61" s="29">
        <v>50</v>
      </c>
      <c r="B61" s="25" t="s">
        <v>282</v>
      </c>
      <c r="C61" s="29" t="s">
        <v>470</v>
      </c>
      <c r="D61" s="25" t="s">
        <v>37</v>
      </c>
      <c r="E61" s="25" t="s">
        <v>26</v>
      </c>
      <c r="F61" s="25">
        <v>6</v>
      </c>
      <c r="G61" s="29" t="s">
        <v>644</v>
      </c>
      <c r="H61" s="30" t="s">
        <v>191</v>
      </c>
      <c r="I61" s="30" t="s">
        <v>196</v>
      </c>
      <c r="J61" s="30" t="s">
        <v>203</v>
      </c>
      <c r="K61" s="61" t="s">
        <v>1010</v>
      </c>
      <c r="L61" s="29" t="s">
        <v>857</v>
      </c>
      <c r="M61" s="28" t="s">
        <v>16</v>
      </c>
      <c r="N61" s="28" t="s">
        <v>16</v>
      </c>
      <c r="O61" s="28" t="s">
        <v>72</v>
      </c>
      <c r="P61" s="28" t="s">
        <v>17</v>
      </c>
      <c r="Q61" s="28" t="s">
        <v>17</v>
      </c>
      <c r="R61" s="29">
        <v>12</v>
      </c>
      <c r="S61" s="29">
        <v>18</v>
      </c>
      <c r="T61" s="39">
        <f t="shared" si="13"/>
        <v>30</v>
      </c>
      <c r="U61" s="29">
        <v>1</v>
      </c>
      <c r="V61" s="29">
        <v>14</v>
      </c>
      <c r="W61" s="29">
        <v>23</v>
      </c>
      <c r="X61" s="39">
        <f t="shared" si="14"/>
        <v>37</v>
      </c>
      <c r="Y61" s="29">
        <v>2</v>
      </c>
      <c r="Z61" s="29">
        <v>21</v>
      </c>
      <c r="AA61" s="29">
        <v>16</v>
      </c>
      <c r="AB61" s="39">
        <f t="shared" si="15"/>
        <v>37</v>
      </c>
      <c r="AC61" s="29">
        <v>2</v>
      </c>
      <c r="AD61" s="29">
        <v>8</v>
      </c>
      <c r="AE61" s="29">
        <v>15</v>
      </c>
      <c r="AF61" s="39">
        <f t="shared" si="16"/>
        <v>23</v>
      </c>
      <c r="AG61" s="29">
        <v>1</v>
      </c>
      <c r="AH61" s="29">
        <v>19</v>
      </c>
      <c r="AI61" s="29">
        <v>21</v>
      </c>
      <c r="AJ61" s="39">
        <f t="shared" si="17"/>
        <v>40</v>
      </c>
      <c r="AK61" s="29">
        <v>2</v>
      </c>
      <c r="AL61" s="29">
        <v>23</v>
      </c>
      <c r="AM61" s="29">
        <v>22</v>
      </c>
      <c r="AN61" s="39">
        <f t="shared" si="18"/>
        <v>45</v>
      </c>
      <c r="AO61" s="29">
        <v>2</v>
      </c>
      <c r="AP61" s="25">
        <f t="shared" si="19"/>
        <v>97</v>
      </c>
      <c r="AQ61" s="25">
        <f t="shared" si="20"/>
        <v>115</v>
      </c>
      <c r="AR61" s="39">
        <f t="shared" si="21"/>
        <v>212</v>
      </c>
      <c r="AS61" s="39">
        <f t="shared" si="22"/>
        <v>10</v>
      </c>
      <c r="AT61" s="31">
        <v>2</v>
      </c>
      <c r="AU61" s="31">
        <v>0</v>
      </c>
      <c r="AV61" s="40">
        <f t="shared" si="23"/>
        <v>2</v>
      </c>
      <c r="AW61" s="33"/>
      <c r="AX61" s="33"/>
      <c r="AY61" s="41">
        <f t="shared" si="24"/>
        <v>0</v>
      </c>
      <c r="AZ61" s="31"/>
      <c r="BA61" s="31"/>
      <c r="BB61" s="40">
        <f t="shared" si="25"/>
        <v>0</v>
      </c>
      <c r="BC61" s="28" t="s">
        <v>17</v>
      </c>
      <c r="BD61" s="28" t="s">
        <v>16</v>
      </c>
      <c r="BE61" s="28" t="s">
        <v>16</v>
      </c>
      <c r="BF61" s="28" t="s">
        <v>16</v>
      </c>
      <c r="BG61" s="28" t="s">
        <v>17</v>
      </c>
      <c r="BH61" s="28" t="s">
        <v>16</v>
      </c>
    </row>
    <row r="62" spans="1:60" ht="39.950000000000003" customHeight="1">
      <c r="A62" s="29">
        <v>51</v>
      </c>
      <c r="B62" s="25" t="s">
        <v>283</v>
      </c>
      <c r="C62" s="29" t="s">
        <v>471</v>
      </c>
      <c r="D62" s="25" t="s">
        <v>37</v>
      </c>
      <c r="E62" s="25" t="s">
        <v>26</v>
      </c>
      <c r="F62" s="25">
        <v>6</v>
      </c>
      <c r="G62" s="29" t="s">
        <v>645</v>
      </c>
      <c r="H62" s="30" t="s">
        <v>193</v>
      </c>
      <c r="I62" s="30" t="s">
        <v>198</v>
      </c>
      <c r="J62" s="30" t="s">
        <v>193</v>
      </c>
      <c r="K62" s="62" t="s">
        <v>1010</v>
      </c>
      <c r="L62" s="29" t="s">
        <v>858</v>
      </c>
      <c r="M62" s="28" t="s">
        <v>16</v>
      </c>
      <c r="N62" s="28" t="s">
        <v>16</v>
      </c>
      <c r="O62" s="28" t="s">
        <v>72</v>
      </c>
      <c r="P62" s="28" t="s">
        <v>17</v>
      </c>
      <c r="Q62" s="28" t="s">
        <v>17</v>
      </c>
      <c r="R62" s="29">
        <v>0</v>
      </c>
      <c r="S62" s="29">
        <v>0</v>
      </c>
      <c r="T62" s="39">
        <f t="shared" si="13"/>
        <v>0</v>
      </c>
      <c r="U62" s="29">
        <v>0</v>
      </c>
      <c r="V62" s="29">
        <v>0</v>
      </c>
      <c r="W62" s="29">
        <v>0</v>
      </c>
      <c r="X62" s="39">
        <f t="shared" si="14"/>
        <v>0</v>
      </c>
      <c r="Y62" s="29">
        <v>0</v>
      </c>
      <c r="Z62" s="29">
        <v>32</v>
      </c>
      <c r="AA62" s="29">
        <v>30</v>
      </c>
      <c r="AB62" s="39">
        <f t="shared" si="15"/>
        <v>62</v>
      </c>
      <c r="AC62" s="29">
        <v>2</v>
      </c>
      <c r="AD62" s="29">
        <v>35</v>
      </c>
      <c r="AE62" s="29">
        <v>35</v>
      </c>
      <c r="AF62" s="39">
        <f t="shared" si="16"/>
        <v>70</v>
      </c>
      <c r="AG62" s="29">
        <v>2</v>
      </c>
      <c r="AH62" s="29">
        <v>36</v>
      </c>
      <c r="AI62" s="29">
        <v>36</v>
      </c>
      <c r="AJ62" s="39">
        <f t="shared" si="17"/>
        <v>72</v>
      </c>
      <c r="AK62" s="29">
        <v>2</v>
      </c>
      <c r="AL62" s="29">
        <v>34</v>
      </c>
      <c r="AM62" s="29">
        <v>39</v>
      </c>
      <c r="AN62" s="39">
        <f t="shared" si="18"/>
        <v>73</v>
      </c>
      <c r="AO62" s="29">
        <v>2</v>
      </c>
      <c r="AP62" s="25">
        <f t="shared" si="19"/>
        <v>137</v>
      </c>
      <c r="AQ62" s="25">
        <f t="shared" si="20"/>
        <v>140</v>
      </c>
      <c r="AR62" s="39">
        <f t="shared" si="21"/>
        <v>277</v>
      </c>
      <c r="AS62" s="39">
        <f t="shared" si="22"/>
        <v>8</v>
      </c>
      <c r="AT62" s="31">
        <v>1</v>
      </c>
      <c r="AU62" s="31">
        <v>0</v>
      </c>
      <c r="AV62" s="40">
        <f t="shared" si="23"/>
        <v>1</v>
      </c>
      <c r="AW62" s="33"/>
      <c r="AX62" s="33"/>
      <c r="AY62" s="41">
        <f t="shared" si="24"/>
        <v>0</v>
      </c>
      <c r="AZ62" s="31"/>
      <c r="BA62" s="31"/>
      <c r="BB62" s="40">
        <f t="shared" si="25"/>
        <v>0</v>
      </c>
      <c r="BC62" s="28" t="s">
        <v>17</v>
      </c>
      <c r="BD62" s="28" t="s">
        <v>17</v>
      </c>
      <c r="BE62" s="28" t="s">
        <v>16</v>
      </c>
      <c r="BF62" s="28" t="s">
        <v>16</v>
      </c>
      <c r="BG62" s="28" t="s">
        <v>16</v>
      </c>
      <c r="BH62" s="28" t="s">
        <v>17</v>
      </c>
    </row>
    <row r="63" spans="1:60" ht="39.950000000000003" customHeight="1">
      <c r="A63" s="29">
        <v>52</v>
      </c>
      <c r="B63" s="25" t="s">
        <v>284</v>
      </c>
      <c r="C63" s="29" t="s">
        <v>472</v>
      </c>
      <c r="D63" s="25" t="s">
        <v>37</v>
      </c>
      <c r="E63" s="25" t="s">
        <v>26</v>
      </c>
      <c r="F63" s="25">
        <v>6</v>
      </c>
      <c r="G63" s="29" t="s">
        <v>646</v>
      </c>
      <c r="H63" s="30" t="s">
        <v>193</v>
      </c>
      <c r="I63" s="30" t="s">
        <v>198</v>
      </c>
      <c r="J63" s="30" t="s">
        <v>193</v>
      </c>
      <c r="K63" s="62" t="s">
        <v>1010</v>
      </c>
      <c r="L63" s="29" t="s">
        <v>859</v>
      </c>
      <c r="M63" s="28" t="s">
        <v>16</v>
      </c>
      <c r="N63" s="28" t="s">
        <v>16</v>
      </c>
      <c r="O63" s="28" t="s">
        <v>72</v>
      </c>
      <c r="P63" s="28" t="s">
        <v>17</v>
      </c>
      <c r="Q63" s="28" t="s">
        <v>17</v>
      </c>
      <c r="R63" s="29">
        <v>30</v>
      </c>
      <c r="S63" s="29">
        <v>30</v>
      </c>
      <c r="T63" s="39">
        <f t="shared" si="13"/>
        <v>60</v>
      </c>
      <c r="U63" s="29">
        <v>2</v>
      </c>
      <c r="V63" s="29">
        <v>25</v>
      </c>
      <c r="W63" s="29">
        <v>35</v>
      </c>
      <c r="X63" s="39">
        <f t="shared" si="14"/>
        <v>60</v>
      </c>
      <c r="Y63" s="29">
        <v>2</v>
      </c>
      <c r="Z63" s="29">
        <v>19</v>
      </c>
      <c r="AA63" s="29">
        <v>41</v>
      </c>
      <c r="AB63" s="39">
        <f t="shared" si="15"/>
        <v>60</v>
      </c>
      <c r="AC63" s="29">
        <v>2</v>
      </c>
      <c r="AD63" s="29">
        <v>25</v>
      </c>
      <c r="AE63" s="29">
        <v>35</v>
      </c>
      <c r="AF63" s="39">
        <f t="shared" si="16"/>
        <v>60</v>
      </c>
      <c r="AG63" s="29">
        <v>2</v>
      </c>
      <c r="AH63" s="29">
        <v>0</v>
      </c>
      <c r="AI63" s="29">
        <v>0</v>
      </c>
      <c r="AJ63" s="39">
        <f t="shared" si="17"/>
        <v>0</v>
      </c>
      <c r="AK63" s="29">
        <v>0</v>
      </c>
      <c r="AL63" s="29">
        <v>0</v>
      </c>
      <c r="AM63" s="29">
        <v>0</v>
      </c>
      <c r="AN63" s="39">
        <f t="shared" si="18"/>
        <v>0</v>
      </c>
      <c r="AO63" s="29">
        <v>0</v>
      </c>
      <c r="AP63" s="25">
        <f t="shared" si="19"/>
        <v>99</v>
      </c>
      <c r="AQ63" s="25">
        <f t="shared" si="20"/>
        <v>141</v>
      </c>
      <c r="AR63" s="39">
        <f t="shared" si="21"/>
        <v>240</v>
      </c>
      <c r="AS63" s="39">
        <f t="shared" si="22"/>
        <v>8</v>
      </c>
      <c r="AT63" s="31">
        <v>1</v>
      </c>
      <c r="AU63" s="31">
        <v>0</v>
      </c>
      <c r="AV63" s="40">
        <f t="shared" si="23"/>
        <v>1</v>
      </c>
      <c r="AW63" s="33"/>
      <c r="AX63" s="33"/>
      <c r="AY63" s="41">
        <f t="shared" si="24"/>
        <v>0</v>
      </c>
      <c r="AZ63" s="31"/>
      <c r="BA63" s="31"/>
      <c r="BB63" s="40">
        <f t="shared" si="25"/>
        <v>0</v>
      </c>
      <c r="BC63" s="28" t="s">
        <v>17</v>
      </c>
      <c r="BD63" s="28" t="s">
        <v>17</v>
      </c>
      <c r="BE63" s="28" t="s">
        <v>16</v>
      </c>
      <c r="BF63" s="28" t="s">
        <v>16</v>
      </c>
      <c r="BG63" s="28" t="s">
        <v>16</v>
      </c>
      <c r="BH63" s="28" t="s">
        <v>17</v>
      </c>
    </row>
    <row r="64" spans="1:60" ht="39.950000000000003" customHeight="1">
      <c r="A64" s="29">
        <v>53</v>
      </c>
      <c r="B64" s="25" t="s">
        <v>285</v>
      </c>
      <c r="C64" s="29" t="s">
        <v>472</v>
      </c>
      <c r="D64" s="25" t="s">
        <v>37</v>
      </c>
      <c r="E64" s="25" t="s">
        <v>26</v>
      </c>
      <c r="F64" s="25">
        <v>6</v>
      </c>
      <c r="G64" s="29" t="s">
        <v>647</v>
      </c>
      <c r="H64" s="30" t="s">
        <v>191</v>
      </c>
      <c r="I64" s="30" t="s">
        <v>196</v>
      </c>
      <c r="J64" s="30" t="s">
        <v>203</v>
      </c>
      <c r="K64" s="61" t="s">
        <v>1010</v>
      </c>
      <c r="L64" s="29" t="s">
        <v>860</v>
      </c>
      <c r="M64" s="28" t="s">
        <v>16</v>
      </c>
      <c r="N64" s="28" t="s">
        <v>16</v>
      </c>
      <c r="O64" s="28" t="s">
        <v>72</v>
      </c>
      <c r="P64" s="28" t="s">
        <v>17</v>
      </c>
      <c r="Q64" s="28" t="s">
        <v>17</v>
      </c>
      <c r="R64" s="29">
        <v>32</v>
      </c>
      <c r="S64" s="29">
        <v>18</v>
      </c>
      <c r="T64" s="39">
        <f t="shared" si="13"/>
        <v>50</v>
      </c>
      <c r="U64" s="29">
        <v>2</v>
      </c>
      <c r="V64" s="29">
        <v>27</v>
      </c>
      <c r="W64" s="29">
        <v>23</v>
      </c>
      <c r="X64" s="39">
        <f t="shared" si="14"/>
        <v>50</v>
      </c>
      <c r="Y64" s="29">
        <v>2</v>
      </c>
      <c r="Z64" s="29">
        <v>34</v>
      </c>
      <c r="AA64" s="29">
        <v>26</v>
      </c>
      <c r="AB64" s="39">
        <f t="shared" si="15"/>
        <v>60</v>
      </c>
      <c r="AC64" s="29">
        <v>2</v>
      </c>
      <c r="AD64" s="29">
        <v>30</v>
      </c>
      <c r="AE64" s="29">
        <v>26</v>
      </c>
      <c r="AF64" s="39">
        <f t="shared" si="16"/>
        <v>56</v>
      </c>
      <c r="AG64" s="29">
        <v>2</v>
      </c>
      <c r="AH64" s="29">
        <v>30</v>
      </c>
      <c r="AI64" s="29">
        <v>23</v>
      </c>
      <c r="AJ64" s="39">
        <f t="shared" si="17"/>
        <v>53</v>
      </c>
      <c r="AK64" s="29">
        <v>2</v>
      </c>
      <c r="AL64" s="29">
        <v>31</v>
      </c>
      <c r="AM64" s="29">
        <v>26</v>
      </c>
      <c r="AN64" s="39">
        <f t="shared" si="18"/>
        <v>57</v>
      </c>
      <c r="AO64" s="29">
        <v>2</v>
      </c>
      <c r="AP64" s="25">
        <f t="shared" si="19"/>
        <v>184</v>
      </c>
      <c r="AQ64" s="25">
        <f t="shared" si="20"/>
        <v>142</v>
      </c>
      <c r="AR64" s="39">
        <f t="shared" si="21"/>
        <v>326</v>
      </c>
      <c r="AS64" s="39">
        <f t="shared" si="22"/>
        <v>12</v>
      </c>
      <c r="AT64" s="31">
        <v>2</v>
      </c>
      <c r="AU64" s="31">
        <v>0</v>
      </c>
      <c r="AV64" s="40">
        <f t="shared" si="23"/>
        <v>2</v>
      </c>
      <c r="AW64" s="33"/>
      <c r="AX64" s="33"/>
      <c r="AY64" s="41">
        <f t="shared" si="24"/>
        <v>0</v>
      </c>
      <c r="AZ64" s="31"/>
      <c r="BA64" s="31"/>
      <c r="BB64" s="40">
        <f t="shared" si="25"/>
        <v>0</v>
      </c>
      <c r="BC64" s="28" t="s">
        <v>17</v>
      </c>
      <c r="BD64" s="28" t="s">
        <v>16</v>
      </c>
      <c r="BE64" s="28" t="s">
        <v>16</v>
      </c>
      <c r="BF64" s="28" t="s">
        <v>16</v>
      </c>
      <c r="BG64" s="28" t="s">
        <v>17</v>
      </c>
      <c r="BH64" s="28" t="s">
        <v>16</v>
      </c>
    </row>
    <row r="65" spans="1:60" ht="39.950000000000003" customHeight="1">
      <c r="A65" s="29">
        <v>54</v>
      </c>
      <c r="B65" s="25" t="s">
        <v>286</v>
      </c>
      <c r="C65" s="29" t="s">
        <v>473</v>
      </c>
      <c r="D65" s="25" t="s">
        <v>37</v>
      </c>
      <c r="E65" s="25" t="s">
        <v>26</v>
      </c>
      <c r="F65" s="25">
        <v>6</v>
      </c>
      <c r="G65" s="29" t="s">
        <v>648</v>
      </c>
      <c r="H65" s="30" t="s">
        <v>790</v>
      </c>
      <c r="I65" s="30" t="s">
        <v>801</v>
      </c>
      <c r="J65" s="30" t="s">
        <v>790</v>
      </c>
      <c r="K65" s="62" t="s">
        <v>1010</v>
      </c>
      <c r="L65" s="29" t="s">
        <v>861</v>
      </c>
      <c r="M65" s="28" t="s">
        <v>16</v>
      </c>
      <c r="N65" s="28" t="s">
        <v>16</v>
      </c>
      <c r="O65" s="28" t="s">
        <v>72</v>
      </c>
      <c r="P65" s="28" t="s">
        <v>17</v>
      </c>
      <c r="Q65" s="28" t="s">
        <v>17</v>
      </c>
      <c r="R65" s="29">
        <v>30</v>
      </c>
      <c r="S65" s="29">
        <v>28</v>
      </c>
      <c r="T65" s="39">
        <f t="shared" si="13"/>
        <v>58</v>
      </c>
      <c r="U65" s="29">
        <v>2</v>
      </c>
      <c r="V65" s="29">
        <v>21</v>
      </c>
      <c r="W65" s="29">
        <v>27</v>
      </c>
      <c r="X65" s="39">
        <f t="shared" si="14"/>
        <v>48</v>
      </c>
      <c r="Y65" s="29">
        <v>2</v>
      </c>
      <c r="Z65" s="29">
        <v>22</v>
      </c>
      <c r="AA65" s="29">
        <v>32</v>
      </c>
      <c r="AB65" s="39">
        <f t="shared" si="15"/>
        <v>54</v>
      </c>
      <c r="AC65" s="29">
        <v>2</v>
      </c>
      <c r="AD65" s="29">
        <v>29</v>
      </c>
      <c r="AE65" s="29">
        <v>31</v>
      </c>
      <c r="AF65" s="39">
        <f t="shared" si="16"/>
        <v>60</v>
      </c>
      <c r="AG65" s="29">
        <v>2</v>
      </c>
      <c r="AH65" s="29">
        <v>16</v>
      </c>
      <c r="AI65" s="29">
        <v>27</v>
      </c>
      <c r="AJ65" s="39">
        <f t="shared" si="17"/>
        <v>43</v>
      </c>
      <c r="AK65" s="29">
        <v>2</v>
      </c>
      <c r="AL65" s="29">
        <v>27</v>
      </c>
      <c r="AM65" s="29">
        <v>31</v>
      </c>
      <c r="AN65" s="39">
        <f t="shared" si="18"/>
        <v>58</v>
      </c>
      <c r="AO65" s="29">
        <v>2</v>
      </c>
      <c r="AP65" s="25">
        <f t="shared" si="19"/>
        <v>145</v>
      </c>
      <c r="AQ65" s="25">
        <f t="shared" si="20"/>
        <v>176</v>
      </c>
      <c r="AR65" s="39">
        <f t="shared" si="21"/>
        <v>321</v>
      </c>
      <c r="AS65" s="39">
        <f t="shared" si="22"/>
        <v>12</v>
      </c>
      <c r="AT65" s="31">
        <v>2</v>
      </c>
      <c r="AU65" s="31">
        <v>0</v>
      </c>
      <c r="AV65" s="40">
        <f t="shared" si="23"/>
        <v>2</v>
      </c>
      <c r="AW65" s="33"/>
      <c r="AX65" s="33"/>
      <c r="AY65" s="41">
        <f t="shared" si="24"/>
        <v>0</v>
      </c>
      <c r="AZ65" s="31"/>
      <c r="BA65" s="31"/>
      <c r="BB65" s="40">
        <f t="shared" si="25"/>
        <v>0</v>
      </c>
      <c r="BC65" s="28" t="s">
        <v>17</v>
      </c>
      <c r="BD65" s="28" t="s">
        <v>17</v>
      </c>
      <c r="BE65" s="28" t="s">
        <v>16</v>
      </c>
      <c r="BF65" s="28" t="s">
        <v>16</v>
      </c>
      <c r="BG65" s="28" t="s">
        <v>16</v>
      </c>
      <c r="BH65" s="28" t="s">
        <v>17</v>
      </c>
    </row>
    <row r="66" spans="1:60" ht="39.950000000000003" customHeight="1">
      <c r="A66" s="29">
        <v>55</v>
      </c>
      <c r="B66" s="25" t="s">
        <v>287</v>
      </c>
      <c r="C66" s="29" t="s">
        <v>474</v>
      </c>
      <c r="D66" s="25" t="s">
        <v>37</v>
      </c>
      <c r="E66" s="25" t="s">
        <v>26</v>
      </c>
      <c r="F66" s="25">
        <v>6</v>
      </c>
      <c r="G66" s="29" t="s">
        <v>649</v>
      </c>
      <c r="H66" s="30" t="s">
        <v>791</v>
      </c>
      <c r="I66" s="30" t="s">
        <v>802</v>
      </c>
      <c r="J66" s="30" t="s">
        <v>791</v>
      </c>
      <c r="K66" s="62" t="s">
        <v>1017</v>
      </c>
      <c r="L66" s="29" t="s">
        <v>862</v>
      </c>
      <c r="M66" s="28" t="s">
        <v>16</v>
      </c>
      <c r="N66" s="28" t="s">
        <v>16</v>
      </c>
      <c r="O66" s="28" t="s">
        <v>72</v>
      </c>
      <c r="P66" s="28" t="s">
        <v>17</v>
      </c>
      <c r="Q66" s="28" t="s">
        <v>17</v>
      </c>
      <c r="R66" s="29">
        <v>11</v>
      </c>
      <c r="S66" s="29">
        <v>15</v>
      </c>
      <c r="T66" s="39">
        <f t="shared" si="13"/>
        <v>26</v>
      </c>
      <c r="U66" s="29">
        <v>1</v>
      </c>
      <c r="V66" s="29">
        <v>3</v>
      </c>
      <c r="W66" s="29">
        <v>11</v>
      </c>
      <c r="X66" s="39">
        <f t="shared" si="14"/>
        <v>14</v>
      </c>
      <c r="Y66" s="29">
        <v>1</v>
      </c>
      <c r="Z66" s="29">
        <v>12</v>
      </c>
      <c r="AA66" s="29">
        <v>4</v>
      </c>
      <c r="AB66" s="39">
        <f t="shared" si="15"/>
        <v>16</v>
      </c>
      <c r="AC66" s="29">
        <v>1</v>
      </c>
      <c r="AD66" s="29">
        <v>9</v>
      </c>
      <c r="AE66" s="29">
        <v>6</v>
      </c>
      <c r="AF66" s="39">
        <f t="shared" si="16"/>
        <v>15</v>
      </c>
      <c r="AG66" s="29">
        <v>1</v>
      </c>
      <c r="AH66" s="29">
        <v>5</v>
      </c>
      <c r="AI66" s="29">
        <v>13</v>
      </c>
      <c r="AJ66" s="39">
        <f t="shared" si="17"/>
        <v>18</v>
      </c>
      <c r="AK66" s="29">
        <v>0</v>
      </c>
      <c r="AL66" s="29">
        <v>9</v>
      </c>
      <c r="AM66" s="29">
        <v>6</v>
      </c>
      <c r="AN66" s="39">
        <f t="shared" si="18"/>
        <v>15</v>
      </c>
      <c r="AO66" s="29">
        <v>1</v>
      </c>
      <c r="AP66" s="25">
        <f t="shared" si="19"/>
        <v>49</v>
      </c>
      <c r="AQ66" s="25">
        <f t="shared" si="20"/>
        <v>55</v>
      </c>
      <c r="AR66" s="39">
        <f t="shared" si="21"/>
        <v>104</v>
      </c>
      <c r="AS66" s="39">
        <v>6</v>
      </c>
      <c r="AT66" s="31">
        <v>0</v>
      </c>
      <c r="AU66" s="31">
        <v>1</v>
      </c>
      <c r="AV66" s="40">
        <f t="shared" si="23"/>
        <v>1</v>
      </c>
      <c r="AW66" s="33"/>
      <c r="AX66" s="33"/>
      <c r="AY66" s="41">
        <f t="shared" si="24"/>
        <v>0</v>
      </c>
      <c r="AZ66" s="31"/>
      <c r="BA66" s="31"/>
      <c r="BB66" s="40">
        <f t="shared" si="25"/>
        <v>0</v>
      </c>
      <c r="BC66" s="28" t="s">
        <v>17</v>
      </c>
      <c r="BD66" s="28" t="s">
        <v>17</v>
      </c>
      <c r="BE66" s="28" t="s">
        <v>16</v>
      </c>
      <c r="BF66" s="28" t="s">
        <v>16</v>
      </c>
      <c r="BG66" s="28" t="s">
        <v>17</v>
      </c>
      <c r="BH66" s="28" t="s">
        <v>17</v>
      </c>
    </row>
    <row r="67" spans="1:60" ht="39.950000000000003" customHeight="1">
      <c r="A67" s="29">
        <v>56</v>
      </c>
      <c r="B67" s="25" t="s">
        <v>288</v>
      </c>
      <c r="C67" s="29" t="s">
        <v>475</v>
      </c>
      <c r="D67" s="25" t="s">
        <v>37</v>
      </c>
      <c r="E67" s="25" t="s">
        <v>26</v>
      </c>
      <c r="F67" s="25">
        <v>6</v>
      </c>
      <c r="G67" s="29" t="s">
        <v>650</v>
      </c>
      <c r="H67" s="30" t="s">
        <v>191</v>
      </c>
      <c r="I67" s="30" t="s">
        <v>196</v>
      </c>
      <c r="J67" s="30" t="s">
        <v>203</v>
      </c>
      <c r="K67" s="61" t="s">
        <v>1010</v>
      </c>
      <c r="L67" s="29" t="s">
        <v>863</v>
      </c>
      <c r="M67" s="28" t="s">
        <v>16</v>
      </c>
      <c r="N67" s="28" t="s">
        <v>16</v>
      </c>
      <c r="O67" s="28" t="s">
        <v>72</v>
      </c>
      <c r="P67" s="28" t="s">
        <v>17</v>
      </c>
      <c r="Q67" s="28" t="s">
        <v>17</v>
      </c>
      <c r="R67" s="29">
        <v>0</v>
      </c>
      <c r="S67" s="29">
        <v>0</v>
      </c>
      <c r="T67" s="39">
        <f t="shared" si="13"/>
        <v>0</v>
      </c>
      <c r="U67" s="29">
        <v>0</v>
      </c>
      <c r="V67" s="29">
        <v>0</v>
      </c>
      <c r="W67" s="29">
        <v>0</v>
      </c>
      <c r="X67" s="39">
        <f t="shared" si="14"/>
        <v>0</v>
      </c>
      <c r="Y67" s="29">
        <v>0</v>
      </c>
      <c r="Z67" s="29">
        <v>0</v>
      </c>
      <c r="AA67" s="29">
        <v>0</v>
      </c>
      <c r="AB67" s="39">
        <f t="shared" si="15"/>
        <v>0</v>
      </c>
      <c r="AC67" s="29">
        <v>0</v>
      </c>
      <c r="AD67" s="29">
        <v>0</v>
      </c>
      <c r="AE67" s="29">
        <v>0</v>
      </c>
      <c r="AF67" s="39">
        <f t="shared" si="16"/>
        <v>0</v>
      </c>
      <c r="AG67" s="29">
        <v>0</v>
      </c>
      <c r="AH67" s="29">
        <v>10</v>
      </c>
      <c r="AI67" s="29">
        <v>14</v>
      </c>
      <c r="AJ67" s="39">
        <f t="shared" si="17"/>
        <v>24</v>
      </c>
      <c r="AK67" s="29">
        <v>1</v>
      </c>
      <c r="AL67" s="29">
        <v>0</v>
      </c>
      <c r="AM67" s="29">
        <v>0</v>
      </c>
      <c r="AN67" s="39">
        <f t="shared" si="18"/>
        <v>0</v>
      </c>
      <c r="AO67" s="29">
        <v>0</v>
      </c>
      <c r="AP67" s="25">
        <f t="shared" si="19"/>
        <v>10</v>
      </c>
      <c r="AQ67" s="25">
        <f t="shared" si="20"/>
        <v>14</v>
      </c>
      <c r="AR67" s="39">
        <f t="shared" si="21"/>
        <v>24</v>
      </c>
      <c r="AS67" s="39">
        <f t="shared" ref="AS67:AS96" si="26">U67+Y67+AC67+AG67+AK67+AO67</f>
        <v>1</v>
      </c>
      <c r="AT67" s="31">
        <v>0</v>
      </c>
      <c r="AU67" s="31">
        <v>1</v>
      </c>
      <c r="AV67" s="40">
        <f t="shared" si="23"/>
        <v>1</v>
      </c>
      <c r="AW67" s="33"/>
      <c r="AX67" s="33"/>
      <c r="AY67" s="41">
        <f t="shared" si="24"/>
        <v>0</v>
      </c>
      <c r="AZ67" s="31"/>
      <c r="BA67" s="31"/>
      <c r="BB67" s="40">
        <f t="shared" si="25"/>
        <v>0</v>
      </c>
      <c r="BC67" s="28" t="s">
        <v>17</v>
      </c>
      <c r="BD67" s="28" t="s">
        <v>17</v>
      </c>
      <c r="BE67" s="28" t="s">
        <v>16</v>
      </c>
      <c r="BF67" s="28" t="s">
        <v>16</v>
      </c>
      <c r="BG67" s="28" t="s">
        <v>17</v>
      </c>
      <c r="BH67" s="28" t="s">
        <v>17</v>
      </c>
    </row>
    <row r="68" spans="1:60" ht="39.950000000000003" customHeight="1">
      <c r="A68" s="29">
        <v>57</v>
      </c>
      <c r="B68" s="25" t="s">
        <v>289</v>
      </c>
      <c r="C68" s="29" t="s">
        <v>475</v>
      </c>
      <c r="D68" s="25" t="s">
        <v>37</v>
      </c>
      <c r="E68" s="25" t="s">
        <v>26</v>
      </c>
      <c r="F68" s="25">
        <v>6</v>
      </c>
      <c r="G68" s="29" t="s">
        <v>651</v>
      </c>
      <c r="H68" s="30" t="s">
        <v>193</v>
      </c>
      <c r="I68" s="30" t="s">
        <v>198</v>
      </c>
      <c r="J68" s="30" t="s">
        <v>193</v>
      </c>
      <c r="K68" s="62" t="s">
        <v>1010</v>
      </c>
      <c r="L68" s="29" t="s">
        <v>864</v>
      </c>
      <c r="M68" s="28" t="s">
        <v>16</v>
      </c>
      <c r="N68" s="28" t="s">
        <v>16</v>
      </c>
      <c r="O68" s="28" t="s">
        <v>72</v>
      </c>
      <c r="P68" s="28" t="s">
        <v>17</v>
      </c>
      <c r="Q68" s="28" t="s">
        <v>17</v>
      </c>
      <c r="R68" s="29">
        <v>0</v>
      </c>
      <c r="S68" s="29">
        <v>0</v>
      </c>
      <c r="T68" s="39">
        <f t="shared" si="13"/>
        <v>0</v>
      </c>
      <c r="U68" s="29">
        <v>0</v>
      </c>
      <c r="V68" s="29">
        <v>0</v>
      </c>
      <c r="W68" s="29">
        <v>0</v>
      </c>
      <c r="X68" s="39">
        <f t="shared" si="14"/>
        <v>0</v>
      </c>
      <c r="Y68" s="29">
        <v>0</v>
      </c>
      <c r="Z68" s="29">
        <v>28</v>
      </c>
      <c r="AA68" s="29">
        <v>26</v>
      </c>
      <c r="AB68" s="39">
        <f t="shared" si="15"/>
        <v>54</v>
      </c>
      <c r="AC68" s="29">
        <v>2</v>
      </c>
      <c r="AD68" s="29">
        <v>29</v>
      </c>
      <c r="AE68" s="29">
        <v>36</v>
      </c>
      <c r="AF68" s="39">
        <f t="shared" si="16"/>
        <v>65</v>
      </c>
      <c r="AG68" s="29">
        <v>2</v>
      </c>
      <c r="AH68" s="29">
        <v>28</v>
      </c>
      <c r="AI68" s="29">
        <v>36</v>
      </c>
      <c r="AJ68" s="39">
        <f t="shared" si="17"/>
        <v>64</v>
      </c>
      <c r="AK68" s="29">
        <v>2</v>
      </c>
      <c r="AL68" s="29">
        <v>38</v>
      </c>
      <c r="AM68" s="29">
        <v>20</v>
      </c>
      <c r="AN68" s="39">
        <f t="shared" si="18"/>
        <v>58</v>
      </c>
      <c r="AO68" s="29">
        <v>2</v>
      </c>
      <c r="AP68" s="25">
        <f t="shared" si="19"/>
        <v>123</v>
      </c>
      <c r="AQ68" s="25">
        <f t="shared" si="20"/>
        <v>118</v>
      </c>
      <c r="AR68" s="39">
        <f t="shared" si="21"/>
        <v>241</v>
      </c>
      <c r="AS68" s="39">
        <f t="shared" si="26"/>
        <v>8</v>
      </c>
      <c r="AT68" s="31">
        <v>0</v>
      </c>
      <c r="AU68" s="31">
        <v>1</v>
      </c>
      <c r="AV68" s="40">
        <f t="shared" si="23"/>
        <v>1</v>
      </c>
      <c r="AW68" s="33"/>
      <c r="AX68" s="33"/>
      <c r="AY68" s="41">
        <f t="shared" si="24"/>
        <v>0</v>
      </c>
      <c r="AZ68" s="31"/>
      <c r="BA68" s="31"/>
      <c r="BB68" s="40">
        <f t="shared" si="25"/>
        <v>0</v>
      </c>
      <c r="BC68" s="28" t="s">
        <v>17</v>
      </c>
      <c r="BD68" s="28" t="s">
        <v>17</v>
      </c>
      <c r="BE68" s="28" t="s">
        <v>16</v>
      </c>
      <c r="BF68" s="28" t="s">
        <v>16</v>
      </c>
      <c r="BG68" s="28" t="s">
        <v>16</v>
      </c>
      <c r="BH68" s="28" t="s">
        <v>17</v>
      </c>
    </row>
    <row r="69" spans="1:60" ht="39.950000000000003" customHeight="1">
      <c r="A69" s="29">
        <v>58</v>
      </c>
      <c r="B69" s="25" t="s">
        <v>290</v>
      </c>
      <c r="C69" s="29" t="s">
        <v>476</v>
      </c>
      <c r="D69" s="25" t="s">
        <v>37</v>
      </c>
      <c r="E69" s="25" t="s">
        <v>26</v>
      </c>
      <c r="F69" s="25">
        <v>6</v>
      </c>
      <c r="G69" s="29" t="s">
        <v>652</v>
      </c>
      <c r="H69" s="30" t="s">
        <v>193</v>
      </c>
      <c r="I69" s="30" t="s">
        <v>198</v>
      </c>
      <c r="J69" s="30" t="s">
        <v>193</v>
      </c>
      <c r="K69" s="62" t="s">
        <v>1010</v>
      </c>
      <c r="L69" s="29" t="s">
        <v>865</v>
      </c>
      <c r="M69" s="28" t="s">
        <v>16</v>
      </c>
      <c r="N69" s="28" t="s">
        <v>16</v>
      </c>
      <c r="O69" s="28" t="s">
        <v>72</v>
      </c>
      <c r="P69" s="28" t="s">
        <v>17</v>
      </c>
      <c r="Q69" s="28" t="s">
        <v>17</v>
      </c>
      <c r="R69" s="29">
        <v>15</v>
      </c>
      <c r="S69" s="29">
        <v>14</v>
      </c>
      <c r="T69" s="39">
        <f t="shared" si="13"/>
        <v>29</v>
      </c>
      <c r="U69" s="29">
        <v>1</v>
      </c>
      <c r="V69" s="29">
        <v>15</v>
      </c>
      <c r="W69" s="29">
        <v>16</v>
      </c>
      <c r="X69" s="39">
        <f t="shared" si="14"/>
        <v>31</v>
      </c>
      <c r="Y69" s="29">
        <v>1</v>
      </c>
      <c r="Z69" s="29">
        <v>21</v>
      </c>
      <c r="AA69" s="29">
        <v>21</v>
      </c>
      <c r="AB69" s="39">
        <f t="shared" si="15"/>
        <v>42</v>
      </c>
      <c r="AC69" s="29">
        <v>2</v>
      </c>
      <c r="AD69" s="29">
        <v>15</v>
      </c>
      <c r="AE69" s="29">
        <v>15</v>
      </c>
      <c r="AF69" s="39">
        <f t="shared" si="16"/>
        <v>30</v>
      </c>
      <c r="AG69" s="29">
        <v>1</v>
      </c>
      <c r="AH69" s="29">
        <v>15</v>
      </c>
      <c r="AI69" s="29">
        <v>15</v>
      </c>
      <c r="AJ69" s="39">
        <f t="shared" si="17"/>
        <v>30</v>
      </c>
      <c r="AK69" s="29">
        <v>1</v>
      </c>
      <c r="AL69" s="29">
        <v>13</v>
      </c>
      <c r="AM69" s="29">
        <v>17</v>
      </c>
      <c r="AN69" s="39">
        <f t="shared" si="18"/>
        <v>30</v>
      </c>
      <c r="AO69" s="29">
        <v>1</v>
      </c>
      <c r="AP69" s="25">
        <f t="shared" si="19"/>
        <v>94</v>
      </c>
      <c r="AQ69" s="25">
        <f t="shared" si="20"/>
        <v>98</v>
      </c>
      <c r="AR69" s="39">
        <f t="shared" si="21"/>
        <v>192</v>
      </c>
      <c r="AS69" s="39">
        <f t="shared" si="26"/>
        <v>7</v>
      </c>
      <c r="AT69" s="31">
        <v>1</v>
      </c>
      <c r="AU69" s="31">
        <v>0</v>
      </c>
      <c r="AV69" s="40">
        <f t="shared" si="23"/>
        <v>1</v>
      </c>
      <c r="AW69" s="33"/>
      <c r="AX69" s="33"/>
      <c r="AY69" s="41">
        <f t="shared" si="24"/>
        <v>0</v>
      </c>
      <c r="AZ69" s="31"/>
      <c r="BA69" s="31"/>
      <c r="BB69" s="40">
        <f t="shared" si="25"/>
        <v>0</v>
      </c>
      <c r="BC69" s="28" t="s">
        <v>17</v>
      </c>
      <c r="BD69" s="28" t="s">
        <v>17</v>
      </c>
      <c r="BE69" s="28" t="s">
        <v>16</v>
      </c>
      <c r="BF69" s="28" t="s">
        <v>16</v>
      </c>
      <c r="BG69" s="28" t="s">
        <v>16</v>
      </c>
      <c r="BH69" s="28" t="s">
        <v>17</v>
      </c>
    </row>
    <row r="70" spans="1:60" ht="39.950000000000003" customHeight="1">
      <c r="A70" s="29">
        <v>59</v>
      </c>
      <c r="B70" s="25" t="s">
        <v>291</v>
      </c>
      <c r="C70" s="29" t="s">
        <v>477</v>
      </c>
      <c r="D70" s="25" t="s">
        <v>37</v>
      </c>
      <c r="E70" s="25" t="s">
        <v>27</v>
      </c>
      <c r="F70" s="25">
        <v>6</v>
      </c>
      <c r="G70" s="29" t="s">
        <v>653</v>
      </c>
      <c r="H70" s="30" t="s">
        <v>193</v>
      </c>
      <c r="I70" s="30" t="s">
        <v>198</v>
      </c>
      <c r="J70" s="30" t="s">
        <v>193</v>
      </c>
      <c r="K70" s="62" t="s">
        <v>1010</v>
      </c>
      <c r="L70" s="29" t="s">
        <v>866</v>
      </c>
      <c r="M70" s="28" t="s">
        <v>16</v>
      </c>
      <c r="N70" s="28" t="s">
        <v>16</v>
      </c>
      <c r="O70" s="28" t="s">
        <v>72</v>
      </c>
      <c r="P70" s="28" t="s">
        <v>17</v>
      </c>
      <c r="Q70" s="28" t="s">
        <v>17</v>
      </c>
      <c r="R70" s="29">
        <v>10</v>
      </c>
      <c r="S70" s="29">
        <v>11</v>
      </c>
      <c r="T70" s="39">
        <f t="shared" si="13"/>
        <v>21</v>
      </c>
      <c r="U70" s="29">
        <v>1</v>
      </c>
      <c r="V70" s="29">
        <v>10</v>
      </c>
      <c r="W70" s="29">
        <v>11</v>
      </c>
      <c r="X70" s="39">
        <f t="shared" si="14"/>
        <v>21</v>
      </c>
      <c r="Y70" s="29">
        <v>1</v>
      </c>
      <c r="Z70" s="29">
        <v>6</v>
      </c>
      <c r="AA70" s="29">
        <v>15</v>
      </c>
      <c r="AB70" s="39">
        <f t="shared" si="15"/>
        <v>21</v>
      </c>
      <c r="AC70" s="29">
        <v>1</v>
      </c>
      <c r="AD70" s="29">
        <v>13</v>
      </c>
      <c r="AE70" s="29">
        <v>4</v>
      </c>
      <c r="AF70" s="39">
        <f t="shared" si="16"/>
        <v>17</v>
      </c>
      <c r="AG70" s="29">
        <v>1</v>
      </c>
      <c r="AH70" s="29">
        <v>0</v>
      </c>
      <c r="AI70" s="29">
        <v>0</v>
      </c>
      <c r="AJ70" s="39">
        <f t="shared" si="17"/>
        <v>0</v>
      </c>
      <c r="AK70" s="29">
        <v>0</v>
      </c>
      <c r="AL70" s="29">
        <v>0</v>
      </c>
      <c r="AM70" s="29">
        <v>0</v>
      </c>
      <c r="AN70" s="39">
        <f t="shared" si="18"/>
        <v>0</v>
      </c>
      <c r="AO70" s="29">
        <v>0</v>
      </c>
      <c r="AP70" s="25">
        <f t="shared" si="19"/>
        <v>39</v>
      </c>
      <c r="AQ70" s="25">
        <f t="shared" si="20"/>
        <v>41</v>
      </c>
      <c r="AR70" s="39">
        <f t="shared" si="21"/>
        <v>80</v>
      </c>
      <c r="AS70" s="39">
        <f t="shared" si="26"/>
        <v>4</v>
      </c>
      <c r="AT70" s="31">
        <v>0</v>
      </c>
      <c r="AU70" s="31">
        <v>1</v>
      </c>
      <c r="AV70" s="40">
        <f t="shared" si="23"/>
        <v>1</v>
      </c>
      <c r="AW70" s="33"/>
      <c r="AX70" s="33"/>
      <c r="AY70" s="41">
        <f t="shared" si="24"/>
        <v>0</v>
      </c>
      <c r="AZ70" s="31"/>
      <c r="BA70" s="31"/>
      <c r="BB70" s="40">
        <f t="shared" si="25"/>
        <v>0</v>
      </c>
      <c r="BC70" s="28" t="s">
        <v>17</v>
      </c>
      <c r="BD70" s="28" t="s">
        <v>17</v>
      </c>
      <c r="BE70" s="28" t="s">
        <v>16</v>
      </c>
      <c r="BF70" s="28" t="s">
        <v>16</v>
      </c>
      <c r="BG70" s="28" t="s">
        <v>16</v>
      </c>
      <c r="BH70" s="28" t="s">
        <v>17</v>
      </c>
    </row>
    <row r="71" spans="1:60" ht="39.950000000000003" customHeight="1">
      <c r="A71" s="29">
        <v>60</v>
      </c>
      <c r="B71" s="25" t="s">
        <v>292</v>
      </c>
      <c r="C71" s="29" t="s">
        <v>478</v>
      </c>
      <c r="D71" s="25" t="s">
        <v>37</v>
      </c>
      <c r="E71" s="25" t="s">
        <v>26</v>
      </c>
      <c r="F71" s="25">
        <v>6</v>
      </c>
      <c r="G71" s="29" t="s">
        <v>654</v>
      </c>
      <c r="H71" s="30" t="s">
        <v>193</v>
      </c>
      <c r="I71" s="30" t="s">
        <v>198</v>
      </c>
      <c r="J71" s="30" t="s">
        <v>193</v>
      </c>
      <c r="K71" s="62" t="s">
        <v>1010</v>
      </c>
      <c r="L71" s="29" t="s">
        <v>867</v>
      </c>
      <c r="M71" s="28" t="s">
        <v>16</v>
      </c>
      <c r="N71" s="28" t="s">
        <v>16</v>
      </c>
      <c r="O71" s="28" t="s">
        <v>72</v>
      </c>
      <c r="P71" s="28" t="s">
        <v>17</v>
      </c>
      <c r="Q71" s="28" t="s">
        <v>17</v>
      </c>
      <c r="R71" s="29">
        <v>0</v>
      </c>
      <c r="S71" s="29">
        <v>0</v>
      </c>
      <c r="T71" s="39">
        <f t="shared" si="13"/>
        <v>0</v>
      </c>
      <c r="U71" s="29">
        <v>0</v>
      </c>
      <c r="V71" s="29">
        <v>0</v>
      </c>
      <c r="W71" s="29">
        <v>0</v>
      </c>
      <c r="X71" s="39">
        <f t="shared" si="14"/>
        <v>0</v>
      </c>
      <c r="Y71" s="29">
        <v>0</v>
      </c>
      <c r="Z71" s="29">
        <v>0</v>
      </c>
      <c r="AA71" s="29">
        <v>0</v>
      </c>
      <c r="AB71" s="39">
        <f t="shared" si="15"/>
        <v>0</v>
      </c>
      <c r="AC71" s="29">
        <v>0</v>
      </c>
      <c r="AD71" s="29">
        <v>0</v>
      </c>
      <c r="AE71" s="29">
        <v>0</v>
      </c>
      <c r="AF71" s="39">
        <f t="shared" si="16"/>
        <v>0</v>
      </c>
      <c r="AG71" s="29">
        <v>0</v>
      </c>
      <c r="AH71" s="29">
        <v>21</v>
      </c>
      <c r="AI71" s="29">
        <v>29</v>
      </c>
      <c r="AJ71" s="39">
        <f t="shared" si="17"/>
        <v>50</v>
      </c>
      <c r="AK71" s="29">
        <v>2</v>
      </c>
      <c r="AL71" s="29">
        <v>0</v>
      </c>
      <c r="AM71" s="29">
        <v>0</v>
      </c>
      <c r="AN71" s="39">
        <f t="shared" si="18"/>
        <v>0</v>
      </c>
      <c r="AO71" s="29">
        <v>0</v>
      </c>
      <c r="AP71" s="25">
        <f t="shared" si="19"/>
        <v>21</v>
      </c>
      <c r="AQ71" s="25">
        <f t="shared" si="20"/>
        <v>29</v>
      </c>
      <c r="AR71" s="39">
        <f t="shared" si="21"/>
        <v>50</v>
      </c>
      <c r="AS71" s="39">
        <f t="shared" si="26"/>
        <v>2</v>
      </c>
      <c r="AT71" s="31">
        <v>2</v>
      </c>
      <c r="AU71" s="31">
        <v>0</v>
      </c>
      <c r="AV71" s="40">
        <f t="shared" si="23"/>
        <v>2</v>
      </c>
      <c r="AW71" s="33"/>
      <c r="AX71" s="33"/>
      <c r="AY71" s="41">
        <f t="shared" si="24"/>
        <v>0</v>
      </c>
      <c r="AZ71" s="31"/>
      <c r="BA71" s="31"/>
      <c r="BB71" s="40">
        <f t="shared" si="25"/>
        <v>0</v>
      </c>
      <c r="BC71" s="28" t="s">
        <v>17</v>
      </c>
      <c r="BD71" s="28" t="s">
        <v>17</v>
      </c>
      <c r="BE71" s="28" t="s">
        <v>16</v>
      </c>
      <c r="BF71" s="28" t="s">
        <v>16</v>
      </c>
      <c r="BG71" s="28" t="s">
        <v>17</v>
      </c>
      <c r="BH71" s="28" t="s">
        <v>17</v>
      </c>
    </row>
    <row r="72" spans="1:60" ht="39.950000000000003" customHeight="1">
      <c r="A72" s="29">
        <v>61</v>
      </c>
      <c r="B72" s="25" t="s">
        <v>293</v>
      </c>
      <c r="C72" s="29" t="s">
        <v>479</v>
      </c>
      <c r="D72" s="25" t="s">
        <v>37</v>
      </c>
      <c r="E72" s="25" t="s">
        <v>27</v>
      </c>
      <c r="F72" s="25">
        <v>6</v>
      </c>
      <c r="G72" s="29" t="s">
        <v>655</v>
      </c>
      <c r="H72" s="30" t="s">
        <v>192</v>
      </c>
      <c r="I72" s="30" t="s">
        <v>197</v>
      </c>
      <c r="J72" s="30" t="s">
        <v>201</v>
      </c>
      <c r="K72" s="62" t="s">
        <v>1010</v>
      </c>
      <c r="L72" s="29" t="s">
        <v>868</v>
      </c>
      <c r="M72" s="28" t="s">
        <v>16</v>
      </c>
      <c r="N72" s="28" t="s">
        <v>16</v>
      </c>
      <c r="O72" s="28" t="s">
        <v>72</v>
      </c>
      <c r="P72" s="28" t="s">
        <v>17</v>
      </c>
      <c r="Q72" s="28" t="s">
        <v>17</v>
      </c>
      <c r="R72" s="29">
        <v>0</v>
      </c>
      <c r="S72" s="29">
        <v>0</v>
      </c>
      <c r="T72" s="39">
        <f t="shared" si="13"/>
        <v>0</v>
      </c>
      <c r="U72" s="29">
        <v>0</v>
      </c>
      <c r="V72" s="29">
        <v>0</v>
      </c>
      <c r="W72" s="29">
        <v>0</v>
      </c>
      <c r="X72" s="39">
        <f t="shared" si="14"/>
        <v>0</v>
      </c>
      <c r="Y72" s="29">
        <v>0</v>
      </c>
      <c r="Z72" s="29">
        <v>0</v>
      </c>
      <c r="AA72" s="29">
        <v>0</v>
      </c>
      <c r="AB72" s="39">
        <f t="shared" si="15"/>
        <v>0</v>
      </c>
      <c r="AC72" s="29">
        <v>0</v>
      </c>
      <c r="AD72" s="29">
        <v>30</v>
      </c>
      <c r="AE72" s="29">
        <v>21</v>
      </c>
      <c r="AF72" s="39">
        <f t="shared" si="16"/>
        <v>51</v>
      </c>
      <c r="AG72" s="29">
        <v>2</v>
      </c>
      <c r="AH72" s="29">
        <v>22</v>
      </c>
      <c r="AI72" s="29">
        <v>18</v>
      </c>
      <c r="AJ72" s="39">
        <f t="shared" si="17"/>
        <v>40</v>
      </c>
      <c r="AK72" s="29">
        <v>2</v>
      </c>
      <c r="AL72" s="29">
        <v>17</v>
      </c>
      <c r="AM72" s="29">
        <v>24</v>
      </c>
      <c r="AN72" s="39">
        <f t="shared" si="18"/>
        <v>41</v>
      </c>
      <c r="AO72" s="29">
        <v>2</v>
      </c>
      <c r="AP72" s="25">
        <f t="shared" si="19"/>
        <v>69</v>
      </c>
      <c r="AQ72" s="25">
        <f t="shared" si="20"/>
        <v>63</v>
      </c>
      <c r="AR72" s="39">
        <f t="shared" si="21"/>
        <v>132</v>
      </c>
      <c r="AS72" s="39">
        <f t="shared" si="26"/>
        <v>6</v>
      </c>
      <c r="AT72" s="31">
        <v>1</v>
      </c>
      <c r="AU72" s="31">
        <v>0</v>
      </c>
      <c r="AV72" s="40">
        <f t="shared" si="23"/>
        <v>1</v>
      </c>
      <c r="AW72" s="33"/>
      <c r="AX72" s="33"/>
      <c r="AY72" s="41">
        <f t="shared" si="24"/>
        <v>0</v>
      </c>
      <c r="AZ72" s="31"/>
      <c r="BA72" s="31"/>
      <c r="BB72" s="40">
        <f t="shared" si="25"/>
        <v>0</v>
      </c>
      <c r="BC72" s="28" t="s">
        <v>17</v>
      </c>
      <c r="BD72" s="28" t="s">
        <v>17</v>
      </c>
      <c r="BE72" s="28" t="s">
        <v>16</v>
      </c>
      <c r="BF72" s="28" t="s">
        <v>16</v>
      </c>
      <c r="BG72" s="28" t="s">
        <v>16</v>
      </c>
      <c r="BH72" s="28" t="s">
        <v>17</v>
      </c>
    </row>
    <row r="73" spans="1:60" ht="39.950000000000003" customHeight="1">
      <c r="A73" s="29">
        <v>62</v>
      </c>
      <c r="B73" s="25" t="s">
        <v>294</v>
      </c>
      <c r="C73" s="29" t="s">
        <v>480</v>
      </c>
      <c r="D73" s="25" t="s">
        <v>37</v>
      </c>
      <c r="E73" s="25" t="s">
        <v>26</v>
      </c>
      <c r="F73" s="25">
        <v>6</v>
      </c>
      <c r="G73" s="29" t="s">
        <v>656</v>
      </c>
      <c r="H73" s="30" t="s">
        <v>191</v>
      </c>
      <c r="I73" s="30" t="s">
        <v>196</v>
      </c>
      <c r="J73" s="30" t="s">
        <v>203</v>
      </c>
      <c r="K73" s="61" t="s">
        <v>1010</v>
      </c>
      <c r="L73" s="29" t="s">
        <v>869</v>
      </c>
      <c r="M73" s="28" t="s">
        <v>16</v>
      </c>
      <c r="N73" s="28" t="s">
        <v>16</v>
      </c>
      <c r="O73" s="28" t="s">
        <v>72</v>
      </c>
      <c r="P73" s="28" t="s">
        <v>17</v>
      </c>
      <c r="Q73" s="28" t="s">
        <v>17</v>
      </c>
      <c r="R73" s="29">
        <v>0</v>
      </c>
      <c r="S73" s="29">
        <v>0</v>
      </c>
      <c r="T73" s="39">
        <f t="shared" si="13"/>
        <v>0</v>
      </c>
      <c r="U73" s="29">
        <v>0</v>
      </c>
      <c r="V73" s="29">
        <v>0</v>
      </c>
      <c r="W73" s="29">
        <v>0</v>
      </c>
      <c r="X73" s="39">
        <f t="shared" si="14"/>
        <v>0</v>
      </c>
      <c r="Y73" s="29">
        <v>0</v>
      </c>
      <c r="Z73" s="29">
        <v>11</v>
      </c>
      <c r="AA73" s="29">
        <v>12</v>
      </c>
      <c r="AB73" s="39">
        <f t="shared" si="15"/>
        <v>23</v>
      </c>
      <c r="AC73" s="29">
        <v>1</v>
      </c>
      <c r="AD73" s="29">
        <v>23</v>
      </c>
      <c r="AE73" s="29">
        <v>37</v>
      </c>
      <c r="AF73" s="39">
        <f t="shared" si="16"/>
        <v>60</v>
      </c>
      <c r="AG73" s="29">
        <v>3</v>
      </c>
      <c r="AH73" s="29">
        <v>27</v>
      </c>
      <c r="AI73" s="29">
        <v>29</v>
      </c>
      <c r="AJ73" s="39">
        <f t="shared" si="17"/>
        <v>56</v>
      </c>
      <c r="AK73" s="29">
        <v>2</v>
      </c>
      <c r="AL73" s="29">
        <v>27</v>
      </c>
      <c r="AM73" s="29">
        <v>27</v>
      </c>
      <c r="AN73" s="39">
        <f t="shared" si="18"/>
        <v>54</v>
      </c>
      <c r="AO73" s="29">
        <v>2</v>
      </c>
      <c r="AP73" s="25">
        <f t="shared" si="19"/>
        <v>88</v>
      </c>
      <c r="AQ73" s="25">
        <f t="shared" si="20"/>
        <v>105</v>
      </c>
      <c r="AR73" s="39">
        <f t="shared" si="21"/>
        <v>193</v>
      </c>
      <c r="AS73" s="39">
        <f t="shared" si="26"/>
        <v>8</v>
      </c>
      <c r="AT73" s="31">
        <v>1</v>
      </c>
      <c r="AU73" s="31">
        <v>0</v>
      </c>
      <c r="AV73" s="40">
        <f t="shared" si="23"/>
        <v>1</v>
      </c>
      <c r="AW73" s="33"/>
      <c r="AX73" s="33"/>
      <c r="AY73" s="41">
        <f t="shared" si="24"/>
        <v>0</v>
      </c>
      <c r="AZ73" s="31"/>
      <c r="BA73" s="31"/>
      <c r="BB73" s="40">
        <f t="shared" si="25"/>
        <v>0</v>
      </c>
      <c r="BC73" s="28" t="s">
        <v>17</v>
      </c>
      <c r="BD73" s="28" t="s">
        <v>16</v>
      </c>
      <c r="BE73" s="28" t="s">
        <v>16</v>
      </c>
      <c r="BF73" s="28" t="s">
        <v>16</v>
      </c>
      <c r="BG73" s="28" t="s">
        <v>17</v>
      </c>
      <c r="BH73" s="28" t="s">
        <v>16</v>
      </c>
    </row>
    <row r="74" spans="1:60" ht="39.950000000000003" customHeight="1">
      <c r="A74" s="29">
        <v>63</v>
      </c>
      <c r="B74" s="25" t="s">
        <v>295</v>
      </c>
      <c r="C74" s="29" t="s">
        <v>481</v>
      </c>
      <c r="D74" s="25" t="s">
        <v>37</v>
      </c>
      <c r="E74" s="25" t="s">
        <v>27</v>
      </c>
      <c r="F74" s="25">
        <v>6</v>
      </c>
      <c r="G74" s="29" t="s">
        <v>657</v>
      </c>
      <c r="H74" s="30" t="s">
        <v>193</v>
      </c>
      <c r="I74" s="30" t="s">
        <v>198</v>
      </c>
      <c r="J74" s="30" t="s">
        <v>193</v>
      </c>
      <c r="K74" s="62" t="s">
        <v>1010</v>
      </c>
      <c r="L74" s="29" t="s">
        <v>870</v>
      </c>
      <c r="M74" s="28" t="s">
        <v>16</v>
      </c>
      <c r="N74" s="28" t="s">
        <v>16</v>
      </c>
      <c r="O74" s="28" t="s">
        <v>72</v>
      </c>
      <c r="P74" s="28" t="s">
        <v>17</v>
      </c>
      <c r="Q74" s="28" t="s">
        <v>17</v>
      </c>
      <c r="R74" s="29">
        <v>21</v>
      </c>
      <c r="S74" s="29">
        <v>16</v>
      </c>
      <c r="T74" s="39">
        <f t="shared" si="13"/>
        <v>37</v>
      </c>
      <c r="U74" s="29">
        <v>2</v>
      </c>
      <c r="V74" s="29">
        <v>15</v>
      </c>
      <c r="W74" s="29">
        <v>17</v>
      </c>
      <c r="X74" s="39">
        <f t="shared" si="14"/>
        <v>32</v>
      </c>
      <c r="Y74" s="29">
        <v>2</v>
      </c>
      <c r="Z74" s="29">
        <v>16</v>
      </c>
      <c r="AA74" s="29">
        <v>15</v>
      </c>
      <c r="AB74" s="39">
        <f t="shared" si="15"/>
        <v>31</v>
      </c>
      <c r="AC74" s="29">
        <v>2</v>
      </c>
      <c r="AD74" s="29">
        <v>13</v>
      </c>
      <c r="AE74" s="29">
        <v>12</v>
      </c>
      <c r="AF74" s="39">
        <f t="shared" si="16"/>
        <v>25</v>
      </c>
      <c r="AG74" s="29">
        <v>1</v>
      </c>
      <c r="AH74" s="29">
        <v>0</v>
      </c>
      <c r="AI74" s="29">
        <v>0</v>
      </c>
      <c r="AJ74" s="39">
        <f t="shared" si="17"/>
        <v>0</v>
      </c>
      <c r="AK74" s="29">
        <v>0</v>
      </c>
      <c r="AL74" s="29">
        <v>0</v>
      </c>
      <c r="AM74" s="29">
        <v>0</v>
      </c>
      <c r="AN74" s="39">
        <f t="shared" si="18"/>
        <v>0</v>
      </c>
      <c r="AO74" s="29">
        <v>0</v>
      </c>
      <c r="AP74" s="25">
        <f t="shared" si="19"/>
        <v>65</v>
      </c>
      <c r="AQ74" s="25">
        <f t="shared" si="20"/>
        <v>60</v>
      </c>
      <c r="AR74" s="39">
        <f t="shared" si="21"/>
        <v>125</v>
      </c>
      <c r="AS74" s="39">
        <f t="shared" si="26"/>
        <v>7</v>
      </c>
      <c r="AT74" s="31">
        <v>0</v>
      </c>
      <c r="AU74" s="31">
        <v>1</v>
      </c>
      <c r="AV74" s="40">
        <f t="shared" si="23"/>
        <v>1</v>
      </c>
      <c r="AW74" s="33"/>
      <c r="AX74" s="33"/>
      <c r="AY74" s="41">
        <f t="shared" si="24"/>
        <v>0</v>
      </c>
      <c r="AZ74" s="31"/>
      <c r="BA74" s="31"/>
      <c r="BB74" s="40">
        <f t="shared" si="25"/>
        <v>0</v>
      </c>
      <c r="BC74" s="28" t="s">
        <v>17</v>
      </c>
      <c r="BD74" s="28" t="s">
        <v>17</v>
      </c>
      <c r="BE74" s="28" t="s">
        <v>16</v>
      </c>
      <c r="BF74" s="28" t="s">
        <v>16</v>
      </c>
      <c r="BG74" s="28" t="s">
        <v>16</v>
      </c>
      <c r="BH74" s="28" t="s">
        <v>17</v>
      </c>
    </row>
    <row r="75" spans="1:60" ht="39.950000000000003" customHeight="1">
      <c r="A75" s="29">
        <v>64</v>
      </c>
      <c r="B75" s="25" t="s">
        <v>296</v>
      </c>
      <c r="C75" s="29" t="s">
        <v>482</v>
      </c>
      <c r="D75" s="25" t="s">
        <v>37</v>
      </c>
      <c r="E75" s="25" t="s">
        <v>26</v>
      </c>
      <c r="F75" s="25">
        <v>6</v>
      </c>
      <c r="G75" s="29" t="s">
        <v>658</v>
      </c>
      <c r="H75" s="30" t="s">
        <v>191</v>
      </c>
      <c r="I75" s="30" t="s">
        <v>196</v>
      </c>
      <c r="J75" s="30" t="s">
        <v>203</v>
      </c>
      <c r="K75" s="61" t="s">
        <v>1010</v>
      </c>
      <c r="L75" s="29" t="s">
        <v>871</v>
      </c>
      <c r="M75" s="28" t="s">
        <v>16</v>
      </c>
      <c r="N75" s="28" t="s">
        <v>16</v>
      </c>
      <c r="O75" s="28" t="s">
        <v>72</v>
      </c>
      <c r="P75" s="28" t="s">
        <v>17</v>
      </c>
      <c r="Q75" s="28" t="s">
        <v>17</v>
      </c>
      <c r="R75" s="29">
        <v>0</v>
      </c>
      <c r="S75" s="29">
        <v>0</v>
      </c>
      <c r="T75" s="39">
        <f t="shared" si="13"/>
        <v>0</v>
      </c>
      <c r="U75" s="29">
        <v>0</v>
      </c>
      <c r="V75" s="29">
        <v>13</v>
      </c>
      <c r="W75" s="29">
        <v>11</v>
      </c>
      <c r="X75" s="39">
        <f t="shared" si="14"/>
        <v>24</v>
      </c>
      <c r="Y75" s="29">
        <v>1</v>
      </c>
      <c r="Z75" s="29">
        <v>22</v>
      </c>
      <c r="AA75" s="29">
        <v>20</v>
      </c>
      <c r="AB75" s="39">
        <f t="shared" si="15"/>
        <v>42</v>
      </c>
      <c r="AC75" s="29">
        <v>2</v>
      </c>
      <c r="AD75" s="29">
        <v>20</v>
      </c>
      <c r="AE75" s="29">
        <v>19</v>
      </c>
      <c r="AF75" s="39">
        <f t="shared" si="16"/>
        <v>39</v>
      </c>
      <c r="AG75" s="29">
        <v>2</v>
      </c>
      <c r="AH75" s="29">
        <v>20</v>
      </c>
      <c r="AI75" s="29">
        <v>21</v>
      </c>
      <c r="AJ75" s="39">
        <f t="shared" si="17"/>
        <v>41</v>
      </c>
      <c r="AK75" s="29">
        <v>2</v>
      </c>
      <c r="AL75" s="29">
        <v>14</v>
      </c>
      <c r="AM75" s="29">
        <v>14</v>
      </c>
      <c r="AN75" s="39">
        <f t="shared" si="18"/>
        <v>28</v>
      </c>
      <c r="AO75" s="29">
        <v>1</v>
      </c>
      <c r="AP75" s="25">
        <f t="shared" si="19"/>
        <v>89</v>
      </c>
      <c r="AQ75" s="25">
        <f t="shared" si="20"/>
        <v>85</v>
      </c>
      <c r="AR75" s="39">
        <f t="shared" si="21"/>
        <v>174</v>
      </c>
      <c r="AS75" s="39">
        <f t="shared" si="26"/>
        <v>8</v>
      </c>
      <c r="AT75" s="31">
        <v>0</v>
      </c>
      <c r="AU75" s="31">
        <v>1</v>
      </c>
      <c r="AV75" s="40">
        <f t="shared" si="23"/>
        <v>1</v>
      </c>
      <c r="AW75" s="33"/>
      <c r="AX75" s="33"/>
      <c r="AY75" s="41">
        <f t="shared" si="24"/>
        <v>0</v>
      </c>
      <c r="AZ75" s="31"/>
      <c r="BA75" s="31"/>
      <c r="BB75" s="40">
        <f t="shared" si="25"/>
        <v>0</v>
      </c>
      <c r="BC75" s="28" t="s">
        <v>16</v>
      </c>
      <c r="BD75" s="28" t="s">
        <v>16</v>
      </c>
      <c r="BE75" s="28" t="s">
        <v>16</v>
      </c>
      <c r="BF75" s="28" t="s">
        <v>16</v>
      </c>
      <c r="BG75" s="28" t="s">
        <v>17</v>
      </c>
      <c r="BH75" s="28" t="s">
        <v>16</v>
      </c>
    </row>
    <row r="76" spans="1:60" ht="39.950000000000003" customHeight="1">
      <c r="A76" s="29">
        <v>65</v>
      </c>
      <c r="B76" s="25" t="s">
        <v>297</v>
      </c>
      <c r="C76" s="29" t="s">
        <v>483</v>
      </c>
      <c r="D76" s="25" t="s">
        <v>37</v>
      </c>
      <c r="E76" s="25" t="s">
        <v>26</v>
      </c>
      <c r="F76" s="25">
        <v>6</v>
      </c>
      <c r="G76" s="29" t="s">
        <v>659</v>
      </c>
      <c r="H76" s="30" t="s">
        <v>191</v>
      </c>
      <c r="I76" s="30" t="s">
        <v>196</v>
      </c>
      <c r="J76" s="30" t="s">
        <v>203</v>
      </c>
      <c r="K76" s="61" t="s">
        <v>1010</v>
      </c>
      <c r="L76" s="29" t="s">
        <v>872</v>
      </c>
      <c r="M76" s="28" t="s">
        <v>16</v>
      </c>
      <c r="N76" s="28" t="s">
        <v>16</v>
      </c>
      <c r="O76" s="28" t="s">
        <v>72</v>
      </c>
      <c r="P76" s="28" t="s">
        <v>17</v>
      </c>
      <c r="Q76" s="28" t="s">
        <v>17</v>
      </c>
      <c r="R76" s="29">
        <v>31</v>
      </c>
      <c r="S76" s="29">
        <v>24</v>
      </c>
      <c r="T76" s="39">
        <f t="shared" ref="T76:T107" si="27">R76+S76</f>
        <v>55</v>
      </c>
      <c r="U76" s="29">
        <v>2</v>
      </c>
      <c r="V76" s="29">
        <v>25</v>
      </c>
      <c r="W76" s="29">
        <v>21</v>
      </c>
      <c r="X76" s="39">
        <f t="shared" ref="X76:X107" si="28">V76+W76</f>
        <v>46</v>
      </c>
      <c r="Y76" s="29">
        <v>2</v>
      </c>
      <c r="Z76" s="29">
        <v>20</v>
      </c>
      <c r="AA76" s="29">
        <v>23</v>
      </c>
      <c r="AB76" s="39">
        <f t="shared" ref="AB76:AB107" si="29">Z76+AA76</f>
        <v>43</v>
      </c>
      <c r="AC76" s="29">
        <v>2</v>
      </c>
      <c r="AD76" s="29">
        <v>23</v>
      </c>
      <c r="AE76" s="29">
        <v>18</v>
      </c>
      <c r="AF76" s="39">
        <f t="shared" ref="AF76:AF107" si="30">AD76+AE76</f>
        <v>41</v>
      </c>
      <c r="AG76" s="29">
        <v>2</v>
      </c>
      <c r="AH76" s="29">
        <v>23</v>
      </c>
      <c r="AI76" s="29">
        <v>17</v>
      </c>
      <c r="AJ76" s="39">
        <f t="shared" ref="AJ76:AJ107" si="31">AH76+AI76</f>
        <v>40</v>
      </c>
      <c r="AK76" s="29">
        <v>2</v>
      </c>
      <c r="AL76" s="29">
        <v>24</v>
      </c>
      <c r="AM76" s="29">
        <v>21</v>
      </c>
      <c r="AN76" s="39">
        <f t="shared" ref="AN76:AN107" si="32">AL76+AM76</f>
        <v>45</v>
      </c>
      <c r="AO76" s="29">
        <v>2</v>
      </c>
      <c r="AP76" s="25">
        <f t="shared" ref="AP76:AP107" si="33">R76+V76+Z76+AD76+AH76+AL76</f>
        <v>146</v>
      </c>
      <c r="AQ76" s="25">
        <f t="shared" ref="AQ76:AQ107" si="34">S76+W76+AA76+AE76+AI76+AM76</f>
        <v>124</v>
      </c>
      <c r="AR76" s="39">
        <f t="shared" ref="AR76:AR107" si="35">AP76+AQ76</f>
        <v>270</v>
      </c>
      <c r="AS76" s="39">
        <f t="shared" si="26"/>
        <v>12</v>
      </c>
      <c r="AT76" s="31">
        <v>1</v>
      </c>
      <c r="AU76" s="31">
        <v>1</v>
      </c>
      <c r="AV76" s="40">
        <f t="shared" ref="AV76:AV107" si="36">AT76+AU76</f>
        <v>2</v>
      </c>
      <c r="AW76" s="33"/>
      <c r="AX76" s="33"/>
      <c r="AY76" s="41">
        <f t="shared" ref="AY76:AY107" si="37">AW76+AX76</f>
        <v>0</v>
      </c>
      <c r="AZ76" s="31"/>
      <c r="BA76" s="31"/>
      <c r="BB76" s="40">
        <f t="shared" ref="BB76:BB107" si="38">AZ76+BA76</f>
        <v>0</v>
      </c>
      <c r="BC76" s="28" t="s">
        <v>17</v>
      </c>
      <c r="BD76" s="28" t="s">
        <v>16</v>
      </c>
      <c r="BE76" s="28" t="s">
        <v>16</v>
      </c>
      <c r="BF76" s="28" t="s">
        <v>16</v>
      </c>
      <c r="BG76" s="28" t="s">
        <v>17</v>
      </c>
      <c r="BH76" s="28" t="s">
        <v>17</v>
      </c>
    </row>
    <row r="77" spans="1:60" ht="39.950000000000003" customHeight="1">
      <c r="A77" s="29">
        <v>66</v>
      </c>
      <c r="B77" s="25" t="s">
        <v>298</v>
      </c>
      <c r="C77" s="29" t="s">
        <v>484</v>
      </c>
      <c r="D77" s="25" t="s">
        <v>37</v>
      </c>
      <c r="E77" s="25" t="s">
        <v>26</v>
      </c>
      <c r="F77" s="25">
        <v>6</v>
      </c>
      <c r="G77" s="29" t="s">
        <v>660</v>
      </c>
      <c r="H77" s="30" t="s">
        <v>193</v>
      </c>
      <c r="I77" s="30" t="s">
        <v>198</v>
      </c>
      <c r="J77" s="30" t="s">
        <v>193</v>
      </c>
      <c r="K77" s="62" t="s">
        <v>1010</v>
      </c>
      <c r="L77" s="29" t="s">
        <v>873</v>
      </c>
      <c r="M77" s="28" t="s">
        <v>16</v>
      </c>
      <c r="N77" s="28" t="s">
        <v>16</v>
      </c>
      <c r="O77" s="28" t="s">
        <v>72</v>
      </c>
      <c r="P77" s="28" t="s">
        <v>17</v>
      </c>
      <c r="Q77" s="28" t="s">
        <v>17</v>
      </c>
      <c r="R77" s="29">
        <v>0</v>
      </c>
      <c r="S77" s="29">
        <v>0</v>
      </c>
      <c r="T77" s="39">
        <f t="shared" si="27"/>
        <v>0</v>
      </c>
      <c r="U77" s="29">
        <v>0</v>
      </c>
      <c r="V77" s="29">
        <v>0</v>
      </c>
      <c r="W77" s="29">
        <v>0</v>
      </c>
      <c r="X77" s="39">
        <f t="shared" si="28"/>
        <v>0</v>
      </c>
      <c r="Y77" s="29">
        <v>0</v>
      </c>
      <c r="Z77" s="29">
        <v>0</v>
      </c>
      <c r="AA77" s="29">
        <v>0</v>
      </c>
      <c r="AB77" s="39">
        <f t="shared" si="29"/>
        <v>0</v>
      </c>
      <c r="AC77" s="29">
        <v>0</v>
      </c>
      <c r="AD77" s="29">
        <v>0</v>
      </c>
      <c r="AE77" s="29">
        <v>0</v>
      </c>
      <c r="AF77" s="39">
        <f t="shared" si="30"/>
        <v>0</v>
      </c>
      <c r="AG77" s="29">
        <v>0</v>
      </c>
      <c r="AH77" s="29">
        <v>26</v>
      </c>
      <c r="AI77" s="29">
        <v>23</v>
      </c>
      <c r="AJ77" s="39">
        <f t="shared" si="31"/>
        <v>49</v>
      </c>
      <c r="AK77" s="29">
        <v>2</v>
      </c>
      <c r="AL77" s="29">
        <v>0</v>
      </c>
      <c r="AM77" s="29">
        <v>0</v>
      </c>
      <c r="AN77" s="39">
        <f t="shared" si="32"/>
        <v>0</v>
      </c>
      <c r="AO77" s="29">
        <v>0</v>
      </c>
      <c r="AP77" s="25">
        <f t="shared" si="33"/>
        <v>26</v>
      </c>
      <c r="AQ77" s="25">
        <f t="shared" si="34"/>
        <v>23</v>
      </c>
      <c r="AR77" s="39">
        <f t="shared" si="35"/>
        <v>49</v>
      </c>
      <c r="AS77" s="39">
        <f t="shared" si="26"/>
        <v>2</v>
      </c>
      <c r="AT77" s="31">
        <v>2</v>
      </c>
      <c r="AU77" s="31">
        <v>0</v>
      </c>
      <c r="AV77" s="40">
        <f t="shared" si="36"/>
        <v>2</v>
      </c>
      <c r="AW77" s="33"/>
      <c r="AX77" s="33"/>
      <c r="AY77" s="41">
        <f t="shared" si="37"/>
        <v>0</v>
      </c>
      <c r="AZ77" s="31"/>
      <c r="BA77" s="31"/>
      <c r="BB77" s="40">
        <f t="shared" si="38"/>
        <v>0</v>
      </c>
      <c r="BC77" s="28" t="s">
        <v>17</v>
      </c>
      <c r="BD77" s="28" t="s">
        <v>16</v>
      </c>
      <c r="BE77" s="28" t="s">
        <v>16</v>
      </c>
      <c r="BF77" s="28" t="s">
        <v>16</v>
      </c>
      <c r="BG77" s="28" t="s">
        <v>17</v>
      </c>
      <c r="BH77" s="28" t="s">
        <v>17</v>
      </c>
    </row>
    <row r="78" spans="1:60" ht="39.950000000000003" customHeight="1">
      <c r="A78" s="29">
        <v>67</v>
      </c>
      <c r="B78" s="25" t="s">
        <v>299</v>
      </c>
      <c r="C78" s="29" t="s">
        <v>485</v>
      </c>
      <c r="D78" s="25" t="s">
        <v>37</v>
      </c>
      <c r="E78" s="25" t="s">
        <v>26</v>
      </c>
      <c r="F78" s="25">
        <v>6</v>
      </c>
      <c r="G78" s="29" t="s">
        <v>661</v>
      </c>
      <c r="H78" s="30" t="s">
        <v>191</v>
      </c>
      <c r="I78" s="30" t="s">
        <v>196</v>
      </c>
      <c r="J78" s="30" t="s">
        <v>203</v>
      </c>
      <c r="K78" s="61" t="s">
        <v>1010</v>
      </c>
      <c r="L78" s="29" t="s">
        <v>874</v>
      </c>
      <c r="M78" s="28" t="s">
        <v>16</v>
      </c>
      <c r="N78" s="28" t="s">
        <v>16</v>
      </c>
      <c r="O78" s="28" t="s">
        <v>72</v>
      </c>
      <c r="P78" s="28" t="s">
        <v>17</v>
      </c>
      <c r="Q78" s="28" t="s">
        <v>17</v>
      </c>
      <c r="R78" s="29">
        <v>0</v>
      </c>
      <c r="S78" s="29">
        <v>0</v>
      </c>
      <c r="T78" s="39">
        <f t="shared" si="27"/>
        <v>0</v>
      </c>
      <c r="U78" s="29">
        <v>0</v>
      </c>
      <c r="V78" s="29">
        <v>0</v>
      </c>
      <c r="W78" s="29">
        <v>0</v>
      </c>
      <c r="X78" s="39">
        <f t="shared" si="28"/>
        <v>0</v>
      </c>
      <c r="Y78" s="29">
        <v>0</v>
      </c>
      <c r="Z78" s="29">
        <v>15</v>
      </c>
      <c r="AA78" s="29">
        <v>24</v>
      </c>
      <c r="AB78" s="39">
        <f t="shared" si="29"/>
        <v>39</v>
      </c>
      <c r="AC78" s="29">
        <v>2</v>
      </c>
      <c r="AD78" s="29">
        <v>15</v>
      </c>
      <c r="AE78" s="29">
        <v>10</v>
      </c>
      <c r="AF78" s="39">
        <f t="shared" si="30"/>
        <v>25</v>
      </c>
      <c r="AG78" s="29">
        <v>2</v>
      </c>
      <c r="AH78" s="29">
        <v>34</v>
      </c>
      <c r="AI78" s="29">
        <v>16</v>
      </c>
      <c r="AJ78" s="39">
        <f t="shared" si="31"/>
        <v>50</v>
      </c>
      <c r="AK78" s="29">
        <v>2</v>
      </c>
      <c r="AL78" s="29">
        <v>19</v>
      </c>
      <c r="AM78" s="29">
        <v>20</v>
      </c>
      <c r="AN78" s="39">
        <f t="shared" si="32"/>
        <v>39</v>
      </c>
      <c r="AO78" s="29">
        <v>2</v>
      </c>
      <c r="AP78" s="25">
        <f t="shared" si="33"/>
        <v>83</v>
      </c>
      <c r="AQ78" s="25">
        <f t="shared" si="34"/>
        <v>70</v>
      </c>
      <c r="AR78" s="39">
        <f t="shared" si="35"/>
        <v>153</v>
      </c>
      <c r="AS78" s="39">
        <f t="shared" si="26"/>
        <v>8</v>
      </c>
      <c r="AT78" s="31">
        <v>0</v>
      </c>
      <c r="AU78" s="31">
        <v>1</v>
      </c>
      <c r="AV78" s="40">
        <f t="shared" si="36"/>
        <v>1</v>
      </c>
      <c r="AW78" s="33"/>
      <c r="AX78" s="33"/>
      <c r="AY78" s="41">
        <f t="shared" si="37"/>
        <v>0</v>
      </c>
      <c r="AZ78" s="31"/>
      <c r="BA78" s="31"/>
      <c r="BB78" s="40">
        <f t="shared" si="38"/>
        <v>0</v>
      </c>
      <c r="BC78" s="28" t="s">
        <v>17</v>
      </c>
      <c r="BD78" s="28" t="s">
        <v>16</v>
      </c>
      <c r="BE78" s="28" t="s">
        <v>16</v>
      </c>
      <c r="BF78" s="28" t="s">
        <v>16</v>
      </c>
      <c r="BG78" s="28" t="s">
        <v>17</v>
      </c>
      <c r="BH78" s="28" t="s">
        <v>17</v>
      </c>
    </row>
    <row r="79" spans="1:60" ht="39.950000000000003" customHeight="1">
      <c r="A79" s="29">
        <v>68</v>
      </c>
      <c r="B79" s="25" t="s">
        <v>300</v>
      </c>
      <c r="C79" s="29" t="s">
        <v>486</v>
      </c>
      <c r="D79" s="25" t="s">
        <v>37</v>
      </c>
      <c r="E79" s="25" t="s">
        <v>26</v>
      </c>
      <c r="F79" s="25">
        <v>6</v>
      </c>
      <c r="G79" s="29" t="s">
        <v>662</v>
      </c>
      <c r="H79" s="30" t="s">
        <v>191</v>
      </c>
      <c r="I79" s="30" t="s">
        <v>196</v>
      </c>
      <c r="J79" s="30" t="s">
        <v>203</v>
      </c>
      <c r="K79" s="61" t="s">
        <v>1010</v>
      </c>
      <c r="L79" s="29" t="s">
        <v>875</v>
      </c>
      <c r="M79" s="28" t="s">
        <v>16</v>
      </c>
      <c r="N79" s="28" t="s">
        <v>16</v>
      </c>
      <c r="O79" s="28" t="s">
        <v>72</v>
      </c>
      <c r="P79" s="28" t="s">
        <v>17</v>
      </c>
      <c r="Q79" s="28" t="s">
        <v>17</v>
      </c>
      <c r="R79" s="29">
        <v>0</v>
      </c>
      <c r="S79" s="29">
        <v>0</v>
      </c>
      <c r="T79" s="39">
        <f t="shared" si="27"/>
        <v>0</v>
      </c>
      <c r="U79" s="29">
        <v>0</v>
      </c>
      <c r="V79" s="29">
        <v>0</v>
      </c>
      <c r="W79" s="29">
        <v>0</v>
      </c>
      <c r="X79" s="39">
        <f t="shared" si="28"/>
        <v>0</v>
      </c>
      <c r="Y79" s="29">
        <v>0</v>
      </c>
      <c r="Z79" s="29">
        <v>23</v>
      </c>
      <c r="AA79" s="29">
        <v>24</v>
      </c>
      <c r="AB79" s="39">
        <f t="shared" si="29"/>
        <v>47</v>
      </c>
      <c r="AC79" s="29">
        <v>2</v>
      </c>
      <c r="AD79" s="29">
        <v>27</v>
      </c>
      <c r="AE79" s="29">
        <v>29</v>
      </c>
      <c r="AF79" s="39">
        <f t="shared" si="30"/>
        <v>56</v>
      </c>
      <c r="AG79" s="29">
        <v>2</v>
      </c>
      <c r="AH79" s="29">
        <v>30</v>
      </c>
      <c r="AI79" s="29">
        <v>28</v>
      </c>
      <c r="AJ79" s="39">
        <f t="shared" si="31"/>
        <v>58</v>
      </c>
      <c r="AK79" s="29">
        <v>2</v>
      </c>
      <c r="AL79" s="29">
        <v>26</v>
      </c>
      <c r="AM79" s="29">
        <v>26</v>
      </c>
      <c r="AN79" s="39">
        <f t="shared" si="32"/>
        <v>52</v>
      </c>
      <c r="AO79" s="29">
        <v>2</v>
      </c>
      <c r="AP79" s="25">
        <f t="shared" si="33"/>
        <v>106</v>
      </c>
      <c r="AQ79" s="25">
        <f t="shared" si="34"/>
        <v>107</v>
      </c>
      <c r="AR79" s="39">
        <f t="shared" si="35"/>
        <v>213</v>
      </c>
      <c r="AS79" s="39">
        <f t="shared" si="26"/>
        <v>8</v>
      </c>
      <c r="AT79" s="31">
        <v>1</v>
      </c>
      <c r="AU79" s="31">
        <v>0</v>
      </c>
      <c r="AV79" s="40">
        <f t="shared" si="36"/>
        <v>1</v>
      </c>
      <c r="AW79" s="33"/>
      <c r="AX79" s="33"/>
      <c r="AY79" s="41">
        <f t="shared" si="37"/>
        <v>0</v>
      </c>
      <c r="AZ79" s="31"/>
      <c r="BA79" s="31"/>
      <c r="BB79" s="40">
        <f t="shared" si="38"/>
        <v>0</v>
      </c>
      <c r="BC79" s="28" t="s">
        <v>17</v>
      </c>
      <c r="BD79" s="28" t="s">
        <v>16</v>
      </c>
      <c r="BE79" s="28" t="s">
        <v>16</v>
      </c>
      <c r="BF79" s="28" t="s">
        <v>16</v>
      </c>
      <c r="BG79" s="28" t="s">
        <v>17</v>
      </c>
      <c r="BH79" s="28" t="s">
        <v>17</v>
      </c>
    </row>
    <row r="80" spans="1:60" ht="39.950000000000003" customHeight="1">
      <c r="A80" s="29">
        <v>69</v>
      </c>
      <c r="B80" s="25" t="s">
        <v>301</v>
      </c>
      <c r="C80" s="29" t="s">
        <v>487</v>
      </c>
      <c r="D80" s="25" t="s">
        <v>37</v>
      </c>
      <c r="E80" s="25" t="s">
        <v>26</v>
      </c>
      <c r="F80" s="25">
        <v>6</v>
      </c>
      <c r="G80" s="29" t="s">
        <v>663</v>
      </c>
      <c r="H80" s="30" t="s">
        <v>192</v>
      </c>
      <c r="I80" s="30" t="s">
        <v>197</v>
      </c>
      <c r="J80" s="30" t="s">
        <v>201</v>
      </c>
      <c r="K80" s="62" t="s">
        <v>1010</v>
      </c>
      <c r="L80" s="29" t="s">
        <v>876</v>
      </c>
      <c r="M80" s="28" t="s">
        <v>16</v>
      </c>
      <c r="N80" s="28" t="s">
        <v>16</v>
      </c>
      <c r="O80" s="28" t="s">
        <v>72</v>
      </c>
      <c r="P80" s="28" t="s">
        <v>17</v>
      </c>
      <c r="Q80" s="28" t="s">
        <v>17</v>
      </c>
      <c r="R80" s="29">
        <v>0</v>
      </c>
      <c r="S80" s="29">
        <v>0</v>
      </c>
      <c r="T80" s="39">
        <f t="shared" si="27"/>
        <v>0</v>
      </c>
      <c r="U80" s="29">
        <v>0</v>
      </c>
      <c r="V80" s="29">
        <v>0</v>
      </c>
      <c r="W80" s="29">
        <v>0</v>
      </c>
      <c r="X80" s="39">
        <f t="shared" si="28"/>
        <v>0</v>
      </c>
      <c r="Y80" s="29">
        <v>0</v>
      </c>
      <c r="Z80" s="29">
        <v>0</v>
      </c>
      <c r="AA80" s="29">
        <v>0</v>
      </c>
      <c r="AB80" s="39">
        <f t="shared" si="29"/>
        <v>0</v>
      </c>
      <c r="AC80" s="29">
        <v>0</v>
      </c>
      <c r="AD80" s="29">
        <v>0</v>
      </c>
      <c r="AE80" s="29">
        <v>0</v>
      </c>
      <c r="AF80" s="39">
        <f t="shared" si="30"/>
        <v>0</v>
      </c>
      <c r="AG80" s="29">
        <v>0</v>
      </c>
      <c r="AH80" s="29">
        <v>13</v>
      </c>
      <c r="AI80" s="29">
        <v>12</v>
      </c>
      <c r="AJ80" s="39">
        <f t="shared" si="31"/>
        <v>25</v>
      </c>
      <c r="AK80" s="29">
        <v>1</v>
      </c>
      <c r="AL80" s="29">
        <v>0</v>
      </c>
      <c r="AM80" s="29">
        <v>0</v>
      </c>
      <c r="AN80" s="39">
        <f t="shared" si="32"/>
        <v>0</v>
      </c>
      <c r="AO80" s="29">
        <v>0</v>
      </c>
      <c r="AP80" s="25">
        <f t="shared" si="33"/>
        <v>13</v>
      </c>
      <c r="AQ80" s="25">
        <f t="shared" si="34"/>
        <v>12</v>
      </c>
      <c r="AR80" s="39">
        <f t="shared" si="35"/>
        <v>25</v>
      </c>
      <c r="AS80" s="39">
        <f t="shared" si="26"/>
        <v>1</v>
      </c>
      <c r="AT80" s="31">
        <v>1</v>
      </c>
      <c r="AU80" s="31">
        <v>0</v>
      </c>
      <c r="AV80" s="40">
        <f t="shared" si="36"/>
        <v>1</v>
      </c>
      <c r="AW80" s="33"/>
      <c r="AX80" s="33"/>
      <c r="AY80" s="41">
        <f t="shared" si="37"/>
        <v>0</v>
      </c>
      <c r="AZ80" s="31"/>
      <c r="BA80" s="31"/>
      <c r="BB80" s="40">
        <f t="shared" si="38"/>
        <v>0</v>
      </c>
      <c r="BC80" s="28" t="s">
        <v>17</v>
      </c>
      <c r="BD80" s="28" t="s">
        <v>16</v>
      </c>
      <c r="BE80" s="28" t="s">
        <v>16</v>
      </c>
      <c r="BF80" s="28" t="s">
        <v>16</v>
      </c>
      <c r="BG80" s="28" t="s">
        <v>17</v>
      </c>
      <c r="BH80" s="28" t="s">
        <v>17</v>
      </c>
    </row>
    <row r="81" spans="1:60" ht="39.950000000000003" customHeight="1">
      <c r="A81" s="29">
        <v>70</v>
      </c>
      <c r="B81" s="25" t="s">
        <v>302</v>
      </c>
      <c r="C81" s="29" t="s">
        <v>488</v>
      </c>
      <c r="D81" s="25" t="s">
        <v>37</v>
      </c>
      <c r="E81" s="25" t="s">
        <v>26</v>
      </c>
      <c r="F81" s="25">
        <v>6</v>
      </c>
      <c r="G81" s="29" t="s">
        <v>664</v>
      </c>
      <c r="H81" s="30" t="s">
        <v>788</v>
      </c>
      <c r="I81" s="30" t="s">
        <v>799</v>
      </c>
      <c r="J81" s="30" t="s">
        <v>788</v>
      </c>
      <c r="K81" s="62" t="s">
        <v>1010</v>
      </c>
      <c r="L81" s="29" t="s">
        <v>877</v>
      </c>
      <c r="M81" s="28" t="s">
        <v>16</v>
      </c>
      <c r="N81" s="28" t="s">
        <v>16</v>
      </c>
      <c r="O81" s="28" t="s">
        <v>72</v>
      </c>
      <c r="P81" s="28" t="s">
        <v>17</v>
      </c>
      <c r="Q81" s="28" t="s">
        <v>17</v>
      </c>
      <c r="R81" s="29">
        <v>36</v>
      </c>
      <c r="S81" s="29">
        <v>33</v>
      </c>
      <c r="T81" s="39">
        <f t="shared" si="27"/>
        <v>69</v>
      </c>
      <c r="U81" s="29">
        <v>2</v>
      </c>
      <c r="V81" s="29">
        <v>36</v>
      </c>
      <c r="W81" s="29">
        <v>33</v>
      </c>
      <c r="X81" s="39">
        <f t="shared" si="28"/>
        <v>69</v>
      </c>
      <c r="Y81" s="29">
        <v>2</v>
      </c>
      <c r="Z81" s="29">
        <v>36</v>
      </c>
      <c r="AA81" s="29">
        <v>36</v>
      </c>
      <c r="AB81" s="39">
        <f t="shared" si="29"/>
        <v>72</v>
      </c>
      <c r="AC81" s="29">
        <v>2</v>
      </c>
      <c r="AD81" s="29">
        <v>37</v>
      </c>
      <c r="AE81" s="29">
        <v>31</v>
      </c>
      <c r="AF81" s="39">
        <f t="shared" si="30"/>
        <v>68</v>
      </c>
      <c r="AG81" s="29">
        <v>2</v>
      </c>
      <c r="AH81" s="29">
        <v>0</v>
      </c>
      <c r="AI81" s="29">
        <v>0</v>
      </c>
      <c r="AJ81" s="39">
        <f t="shared" si="31"/>
        <v>0</v>
      </c>
      <c r="AK81" s="29">
        <v>0</v>
      </c>
      <c r="AL81" s="29">
        <v>0</v>
      </c>
      <c r="AM81" s="29">
        <v>0</v>
      </c>
      <c r="AN81" s="39">
        <f t="shared" si="32"/>
        <v>0</v>
      </c>
      <c r="AO81" s="29">
        <v>0</v>
      </c>
      <c r="AP81" s="25">
        <f t="shared" si="33"/>
        <v>145</v>
      </c>
      <c r="AQ81" s="25">
        <f t="shared" si="34"/>
        <v>133</v>
      </c>
      <c r="AR81" s="39">
        <f t="shared" si="35"/>
        <v>278</v>
      </c>
      <c r="AS81" s="39">
        <f t="shared" si="26"/>
        <v>8</v>
      </c>
      <c r="AT81" s="31">
        <v>1</v>
      </c>
      <c r="AU81" s="31">
        <v>0</v>
      </c>
      <c r="AV81" s="40">
        <f t="shared" si="36"/>
        <v>1</v>
      </c>
      <c r="AW81" s="33"/>
      <c r="AX81" s="33"/>
      <c r="AY81" s="41">
        <f t="shared" si="37"/>
        <v>0</v>
      </c>
      <c r="AZ81" s="31"/>
      <c r="BA81" s="31"/>
      <c r="BB81" s="40">
        <f t="shared" si="38"/>
        <v>0</v>
      </c>
      <c r="BC81" s="28" t="s">
        <v>17</v>
      </c>
      <c r="BD81" s="28" t="s">
        <v>16</v>
      </c>
      <c r="BE81" s="28" t="s">
        <v>16</v>
      </c>
      <c r="BF81" s="28" t="s">
        <v>16</v>
      </c>
      <c r="BG81" s="28" t="s">
        <v>17</v>
      </c>
      <c r="BH81" s="28" t="s">
        <v>17</v>
      </c>
    </row>
    <row r="82" spans="1:60" ht="39.950000000000003" customHeight="1">
      <c r="A82" s="29">
        <v>71</v>
      </c>
      <c r="B82" s="25" t="s">
        <v>303</v>
      </c>
      <c r="C82" s="29" t="s">
        <v>489</v>
      </c>
      <c r="D82" s="25" t="s">
        <v>37</v>
      </c>
      <c r="E82" s="25" t="s">
        <v>26</v>
      </c>
      <c r="F82" s="25">
        <v>6</v>
      </c>
      <c r="G82" s="29" t="s">
        <v>665</v>
      </c>
      <c r="H82" s="30" t="s">
        <v>193</v>
      </c>
      <c r="I82" s="30" t="s">
        <v>198</v>
      </c>
      <c r="J82" s="30" t="s">
        <v>193</v>
      </c>
      <c r="K82" s="62" t="s">
        <v>1010</v>
      </c>
      <c r="L82" s="29" t="s">
        <v>878</v>
      </c>
      <c r="M82" s="28" t="s">
        <v>16</v>
      </c>
      <c r="N82" s="28" t="s">
        <v>16</v>
      </c>
      <c r="O82" s="28" t="s">
        <v>72</v>
      </c>
      <c r="P82" s="28" t="s">
        <v>17</v>
      </c>
      <c r="Q82" s="28" t="s">
        <v>17</v>
      </c>
      <c r="R82" s="29">
        <v>0</v>
      </c>
      <c r="S82" s="29">
        <v>0</v>
      </c>
      <c r="T82" s="39">
        <f t="shared" si="27"/>
        <v>0</v>
      </c>
      <c r="U82" s="29">
        <v>0</v>
      </c>
      <c r="V82" s="29">
        <v>0</v>
      </c>
      <c r="W82" s="29">
        <v>0</v>
      </c>
      <c r="X82" s="39">
        <f t="shared" si="28"/>
        <v>0</v>
      </c>
      <c r="Y82" s="29">
        <v>0</v>
      </c>
      <c r="Z82" s="29">
        <v>0</v>
      </c>
      <c r="AA82" s="29">
        <v>0</v>
      </c>
      <c r="AB82" s="39">
        <f t="shared" si="29"/>
        <v>0</v>
      </c>
      <c r="AC82" s="29">
        <v>0</v>
      </c>
      <c r="AD82" s="29">
        <v>0</v>
      </c>
      <c r="AE82" s="29">
        <v>0</v>
      </c>
      <c r="AF82" s="39">
        <f t="shared" si="30"/>
        <v>0</v>
      </c>
      <c r="AG82" s="29">
        <v>0</v>
      </c>
      <c r="AH82" s="29">
        <v>22</v>
      </c>
      <c r="AI82" s="29">
        <v>25</v>
      </c>
      <c r="AJ82" s="39">
        <f t="shared" si="31"/>
        <v>47</v>
      </c>
      <c r="AK82" s="29">
        <v>2</v>
      </c>
      <c r="AL82" s="29">
        <v>0</v>
      </c>
      <c r="AM82" s="29">
        <v>0</v>
      </c>
      <c r="AN82" s="39">
        <f t="shared" si="32"/>
        <v>0</v>
      </c>
      <c r="AO82" s="29">
        <v>0</v>
      </c>
      <c r="AP82" s="25">
        <f t="shared" si="33"/>
        <v>22</v>
      </c>
      <c r="AQ82" s="25">
        <f t="shared" si="34"/>
        <v>25</v>
      </c>
      <c r="AR82" s="39">
        <f t="shared" si="35"/>
        <v>47</v>
      </c>
      <c r="AS82" s="39">
        <f t="shared" si="26"/>
        <v>2</v>
      </c>
      <c r="AT82" s="31">
        <v>2</v>
      </c>
      <c r="AU82" s="31">
        <v>0</v>
      </c>
      <c r="AV82" s="40">
        <f t="shared" si="36"/>
        <v>2</v>
      </c>
      <c r="AW82" s="33"/>
      <c r="AX82" s="33"/>
      <c r="AY82" s="41">
        <f t="shared" si="37"/>
        <v>0</v>
      </c>
      <c r="AZ82" s="31"/>
      <c r="BA82" s="31"/>
      <c r="BB82" s="40">
        <f t="shared" si="38"/>
        <v>0</v>
      </c>
      <c r="BC82" s="28" t="s">
        <v>17</v>
      </c>
      <c r="BD82" s="28" t="s">
        <v>16</v>
      </c>
      <c r="BE82" s="28" t="s">
        <v>16</v>
      </c>
      <c r="BF82" s="28" t="s">
        <v>16</v>
      </c>
      <c r="BG82" s="28" t="s">
        <v>17</v>
      </c>
      <c r="BH82" s="28" t="s">
        <v>17</v>
      </c>
    </row>
    <row r="83" spans="1:60" ht="39.950000000000003" customHeight="1">
      <c r="A83" s="29">
        <v>72</v>
      </c>
      <c r="B83" s="25" t="s">
        <v>304</v>
      </c>
      <c r="C83" s="29" t="s">
        <v>490</v>
      </c>
      <c r="D83" s="25" t="s">
        <v>37</v>
      </c>
      <c r="E83" s="25" t="s">
        <v>26</v>
      </c>
      <c r="F83" s="25">
        <v>1</v>
      </c>
      <c r="G83" s="29" t="s">
        <v>666</v>
      </c>
      <c r="H83" s="30" t="s">
        <v>792</v>
      </c>
      <c r="I83" s="30" t="s">
        <v>803</v>
      </c>
      <c r="J83" s="30" t="s">
        <v>792</v>
      </c>
      <c r="K83" s="62" t="s">
        <v>1010</v>
      </c>
      <c r="L83" s="29" t="s">
        <v>879</v>
      </c>
      <c r="M83" s="28" t="s">
        <v>16</v>
      </c>
      <c r="N83" s="28" t="s">
        <v>16</v>
      </c>
      <c r="O83" s="28" t="s">
        <v>72</v>
      </c>
      <c r="P83" s="28" t="s">
        <v>17</v>
      </c>
      <c r="Q83" s="28" t="s">
        <v>17</v>
      </c>
      <c r="R83" s="29">
        <v>13</v>
      </c>
      <c r="S83" s="29">
        <v>17</v>
      </c>
      <c r="T83" s="39">
        <f t="shared" si="27"/>
        <v>30</v>
      </c>
      <c r="U83" s="29">
        <v>2</v>
      </c>
      <c r="V83" s="29">
        <v>12</v>
      </c>
      <c r="W83" s="29">
        <v>9</v>
      </c>
      <c r="X83" s="39">
        <f t="shared" si="28"/>
        <v>21</v>
      </c>
      <c r="Y83" s="29">
        <v>1</v>
      </c>
      <c r="Z83" s="29">
        <v>12</v>
      </c>
      <c r="AA83" s="29">
        <v>9</v>
      </c>
      <c r="AB83" s="39">
        <f t="shared" si="29"/>
        <v>21</v>
      </c>
      <c r="AC83" s="29">
        <v>1</v>
      </c>
      <c r="AD83" s="29">
        <v>7</v>
      </c>
      <c r="AE83" s="29">
        <v>13</v>
      </c>
      <c r="AF83" s="39">
        <f t="shared" si="30"/>
        <v>20</v>
      </c>
      <c r="AG83" s="29">
        <v>1</v>
      </c>
      <c r="AH83" s="29">
        <v>10</v>
      </c>
      <c r="AI83" s="29">
        <v>9</v>
      </c>
      <c r="AJ83" s="39">
        <f t="shared" si="31"/>
        <v>19</v>
      </c>
      <c r="AK83" s="29">
        <v>1</v>
      </c>
      <c r="AL83" s="29">
        <v>13</v>
      </c>
      <c r="AM83" s="29">
        <v>9</v>
      </c>
      <c r="AN83" s="39">
        <f t="shared" si="32"/>
        <v>22</v>
      </c>
      <c r="AO83" s="29">
        <v>1</v>
      </c>
      <c r="AP83" s="25">
        <f t="shared" si="33"/>
        <v>67</v>
      </c>
      <c r="AQ83" s="25">
        <f t="shared" si="34"/>
        <v>66</v>
      </c>
      <c r="AR83" s="39">
        <f t="shared" si="35"/>
        <v>133</v>
      </c>
      <c r="AS83" s="39">
        <f t="shared" si="26"/>
        <v>7</v>
      </c>
      <c r="AT83" s="31">
        <v>1</v>
      </c>
      <c r="AU83" s="31">
        <v>0</v>
      </c>
      <c r="AV83" s="40">
        <f t="shared" si="36"/>
        <v>1</v>
      </c>
      <c r="AW83" s="33"/>
      <c r="AX83" s="33"/>
      <c r="AY83" s="41">
        <f t="shared" si="37"/>
        <v>0</v>
      </c>
      <c r="AZ83" s="31"/>
      <c r="BA83" s="31"/>
      <c r="BB83" s="40">
        <f t="shared" si="38"/>
        <v>0</v>
      </c>
      <c r="BC83" s="28" t="s">
        <v>17</v>
      </c>
      <c r="BD83" s="28" t="s">
        <v>16</v>
      </c>
      <c r="BE83" s="28" t="s">
        <v>16</v>
      </c>
      <c r="BF83" s="28" t="s">
        <v>16</v>
      </c>
      <c r="BG83" s="28" t="s">
        <v>17</v>
      </c>
      <c r="BH83" s="28" t="s">
        <v>17</v>
      </c>
    </row>
    <row r="84" spans="1:60" ht="39.950000000000003" customHeight="1">
      <c r="A84" s="29">
        <v>73</v>
      </c>
      <c r="B84" s="25" t="s">
        <v>305</v>
      </c>
      <c r="C84" s="29" t="s">
        <v>490</v>
      </c>
      <c r="D84" s="25" t="s">
        <v>37</v>
      </c>
      <c r="E84" s="25" t="s">
        <v>26</v>
      </c>
      <c r="F84" s="25">
        <v>6</v>
      </c>
      <c r="G84" s="29" t="s">
        <v>667</v>
      </c>
      <c r="H84" s="30" t="s">
        <v>191</v>
      </c>
      <c r="I84" s="30" t="s">
        <v>196</v>
      </c>
      <c r="J84" s="30" t="s">
        <v>203</v>
      </c>
      <c r="K84" s="61" t="s">
        <v>1010</v>
      </c>
      <c r="L84" s="29" t="s">
        <v>880</v>
      </c>
      <c r="M84" s="28" t="s">
        <v>16</v>
      </c>
      <c r="N84" s="28" t="s">
        <v>16</v>
      </c>
      <c r="O84" s="28" t="s">
        <v>72</v>
      </c>
      <c r="P84" s="28" t="s">
        <v>17</v>
      </c>
      <c r="Q84" s="28" t="s">
        <v>17</v>
      </c>
      <c r="R84" s="29">
        <v>0</v>
      </c>
      <c r="S84" s="29">
        <v>0</v>
      </c>
      <c r="T84" s="39">
        <f t="shared" si="27"/>
        <v>0</v>
      </c>
      <c r="U84" s="29">
        <v>0</v>
      </c>
      <c r="V84" s="29">
        <v>0</v>
      </c>
      <c r="W84" s="29">
        <v>0</v>
      </c>
      <c r="X84" s="39">
        <f t="shared" si="28"/>
        <v>0</v>
      </c>
      <c r="Y84" s="29">
        <v>0</v>
      </c>
      <c r="Z84" s="29">
        <v>0</v>
      </c>
      <c r="AA84" s="29">
        <v>0</v>
      </c>
      <c r="AB84" s="39">
        <f t="shared" si="29"/>
        <v>0</v>
      </c>
      <c r="AC84" s="29">
        <v>0</v>
      </c>
      <c r="AD84" s="29">
        <v>22</v>
      </c>
      <c r="AE84" s="29">
        <v>31</v>
      </c>
      <c r="AF84" s="39">
        <f t="shared" si="30"/>
        <v>53</v>
      </c>
      <c r="AG84" s="29">
        <v>2</v>
      </c>
      <c r="AH84" s="29">
        <v>34</v>
      </c>
      <c r="AI84" s="29">
        <v>21</v>
      </c>
      <c r="AJ84" s="39">
        <f t="shared" si="31"/>
        <v>55</v>
      </c>
      <c r="AK84" s="29">
        <v>2</v>
      </c>
      <c r="AL84" s="29">
        <v>23</v>
      </c>
      <c r="AM84" s="29">
        <v>23</v>
      </c>
      <c r="AN84" s="39">
        <f t="shared" si="32"/>
        <v>46</v>
      </c>
      <c r="AO84" s="29">
        <v>2</v>
      </c>
      <c r="AP84" s="25">
        <f t="shared" si="33"/>
        <v>79</v>
      </c>
      <c r="AQ84" s="25">
        <f t="shared" si="34"/>
        <v>75</v>
      </c>
      <c r="AR84" s="39">
        <f t="shared" si="35"/>
        <v>154</v>
      </c>
      <c r="AS84" s="39">
        <f t="shared" si="26"/>
        <v>6</v>
      </c>
      <c r="AT84" s="31">
        <v>0</v>
      </c>
      <c r="AU84" s="31">
        <v>1</v>
      </c>
      <c r="AV84" s="40">
        <f t="shared" si="36"/>
        <v>1</v>
      </c>
      <c r="AW84" s="33"/>
      <c r="AX84" s="33"/>
      <c r="AY84" s="41">
        <f t="shared" si="37"/>
        <v>0</v>
      </c>
      <c r="AZ84" s="31"/>
      <c r="BA84" s="31"/>
      <c r="BB84" s="40">
        <f t="shared" si="38"/>
        <v>0</v>
      </c>
      <c r="BC84" s="28" t="s">
        <v>17</v>
      </c>
      <c r="BD84" s="28" t="s">
        <v>16</v>
      </c>
      <c r="BE84" s="28" t="s">
        <v>16</v>
      </c>
      <c r="BF84" s="28" t="s">
        <v>16</v>
      </c>
      <c r="BG84" s="28" t="s">
        <v>17</v>
      </c>
      <c r="BH84" s="28" t="s">
        <v>16</v>
      </c>
    </row>
    <row r="85" spans="1:60" ht="39.950000000000003" customHeight="1">
      <c r="A85" s="29">
        <v>74</v>
      </c>
      <c r="B85" s="25" t="s">
        <v>306</v>
      </c>
      <c r="C85" s="29" t="s">
        <v>490</v>
      </c>
      <c r="D85" s="25" t="s">
        <v>37</v>
      </c>
      <c r="E85" s="25" t="s">
        <v>26</v>
      </c>
      <c r="F85" s="25">
        <v>6</v>
      </c>
      <c r="G85" s="29" t="s">
        <v>668</v>
      </c>
      <c r="H85" s="30" t="s">
        <v>594</v>
      </c>
      <c r="I85" s="30" t="s">
        <v>804</v>
      </c>
      <c r="J85" s="30" t="s">
        <v>594</v>
      </c>
      <c r="K85" s="62" t="s">
        <v>1010</v>
      </c>
      <c r="L85" s="29" t="s">
        <v>881</v>
      </c>
      <c r="M85" s="28" t="s">
        <v>16</v>
      </c>
      <c r="N85" s="28" t="s">
        <v>16</v>
      </c>
      <c r="O85" s="28" t="s">
        <v>72</v>
      </c>
      <c r="P85" s="28" t="s">
        <v>17</v>
      </c>
      <c r="Q85" s="28" t="s">
        <v>17</v>
      </c>
      <c r="R85" s="29">
        <v>0</v>
      </c>
      <c r="S85" s="29">
        <v>0</v>
      </c>
      <c r="T85" s="39">
        <f t="shared" si="27"/>
        <v>0</v>
      </c>
      <c r="U85" s="29">
        <v>0</v>
      </c>
      <c r="V85" s="29">
        <v>0</v>
      </c>
      <c r="W85" s="29">
        <v>0</v>
      </c>
      <c r="X85" s="39">
        <f t="shared" si="28"/>
        <v>0</v>
      </c>
      <c r="Y85" s="29">
        <v>0</v>
      </c>
      <c r="Z85" s="29">
        <v>0</v>
      </c>
      <c r="AA85" s="29">
        <v>0</v>
      </c>
      <c r="AB85" s="39">
        <f t="shared" si="29"/>
        <v>0</v>
      </c>
      <c r="AC85" s="29">
        <v>0</v>
      </c>
      <c r="AD85" s="29">
        <v>35</v>
      </c>
      <c r="AE85" s="29">
        <v>32</v>
      </c>
      <c r="AF85" s="39">
        <f t="shared" si="30"/>
        <v>67</v>
      </c>
      <c r="AG85" s="29">
        <v>2</v>
      </c>
      <c r="AH85" s="29">
        <v>44</v>
      </c>
      <c r="AI85" s="29">
        <v>43</v>
      </c>
      <c r="AJ85" s="39">
        <f t="shared" si="31"/>
        <v>87</v>
      </c>
      <c r="AK85" s="29">
        <v>3</v>
      </c>
      <c r="AL85" s="29">
        <v>48</v>
      </c>
      <c r="AM85" s="29">
        <v>46</v>
      </c>
      <c r="AN85" s="39">
        <f t="shared" si="32"/>
        <v>94</v>
      </c>
      <c r="AO85" s="29">
        <v>3</v>
      </c>
      <c r="AP85" s="25">
        <f t="shared" si="33"/>
        <v>127</v>
      </c>
      <c r="AQ85" s="25">
        <f t="shared" si="34"/>
        <v>121</v>
      </c>
      <c r="AR85" s="39">
        <f t="shared" si="35"/>
        <v>248</v>
      </c>
      <c r="AS85" s="39">
        <f t="shared" si="26"/>
        <v>8</v>
      </c>
      <c r="AT85" s="31">
        <v>1</v>
      </c>
      <c r="AU85" s="31">
        <v>0</v>
      </c>
      <c r="AV85" s="40">
        <f t="shared" si="36"/>
        <v>1</v>
      </c>
      <c r="AW85" s="33"/>
      <c r="AX85" s="33"/>
      <c r="AY85" s="41">
        <f t="shared" si="37"/>
        <v>0</v>
      </c>
      <c r="AZ85" s="31"/>
      <c r="BA85" s="31"/>
      <c r="BB85" s="40">
        <f t="shared" si="38"/>
        <v>0</v>
      </c>
      <c r="BC85" s="28" t="s">
        <v>17</v>
      </c>
      <c r="BD85" s="28" t="s">
        <v>16</v>
      </c>
      <c r="BE85" s="28" t="s">
        <v>16</v>
      </c>
      <c r="BF85" s="28" t="s">
        <v>16</v>
      </c>
      <c r="BG85" s="28" t="s">
        <v>17</v>
      </c>
      <c r="BH85" s="28" t="s">
        <v>17</v>
      </c>
    </row>
    <row r="86" spans="1:60" ht="39.950000000000003" customHeight="1">
      <c r="A86" s="29">
        <v>75</v>
      </c>
      <c r="B86" s="25" t="s">
        <v>307</v>
      </c>
      <c r="C86" s="29" t="s">
        <v>195</v>
      </c>
      <c r="D86" s="25" t="s">
        <v>37</v>
      </c>
      <c r="E86" s="25" t="s">
        <v>26</v>
      </c>
      <c r="F86" s="25">
        <v>6</v>
      </c>
      <c r="G86" s="29" t="s">
        <v>669</v>
      </c>
      <c r="H86" s="30" t="s">
        <v>792</v>
      </c>
      <c r="I86" s="30" t="s">
        <v>803</v>
      </c>
      <c r="J86" s="30" t="s">
        <v>792</v>
      </c>
      <c r="K86" s="62" t="s">
        <v>1010</v>
      </c>
      <c r="L86" s="29" t="s">
        <v>882</v>
      </c>
      <c r="M86" s="28" t="s">
        <v>16</v>
      </c>
      <c r="N86" s="28" t="s">
        <v>16</v>
      </c>
      <c r="O86" s="28" t="s">
        <v>72</v>
      </c>
      <c r="P86" s="28" t="s">
        <v>17</v>
      </c>
      <c r="Q86" s="28" t="s">
        <v>17</v>
      </c>
      <c r="R86" s="29">
        <v>19</v>
      </c>
      <c r="S86" s="29">
        <v>17</v>
      </c>
      <c r="T86" s="39">
        <f t="shared" si="27"/>
        <v>36</v>
      </c>
      <c r="U86" s="29">
        <v>2</v>
      </c>
      <c r="V86" s="29">
        <v>24</v>
      </c>
      <c r="W86" s="29">
        <v>23</v>
      </c>
      <c r="X86" s="39">
        <f t="shared" si="28"/>
        <v>47</v>
      </c>
      <c r="Y86" s="29">
        <v>3</v>
      </c>
      <c r="Z86" s="29">
        <v>8</v>
      </c>
      <c r="AA86" s="29">
        <v>12</v>
      </c>
      <c r="AB86" s="39">
        <f t="shared" si="29"/>
        <v>20</v>
      </c>
      <c r="AC86" s="29">
        <v>1</v>
      </c>
      <c r="AD86" s="29">
        <v>10</v>
      </c>
      <c r="AE86" s="29">
        <v>20</v>
      </c>
      <c r="AF86" s="39">
        <f t="shared" si="30"/>
        <v>30</v>
      </c>
      <c r="AG86" s="29">
        <v>2</v>
      </c>
      <c r="AH86" s="29">
        <v>16</v>
      </c>
      <c r="AI86" s="29">
        <v>21</v>
      </c>
      <c r="AJ86" s="39">
        <f t="shared" si="31"/>
        <v>37</v>
      </c>
      <c r="AK86" s="29">
        <v>2</v>
      </c>
      <c r="AL86" s="29">
        <v>13</v>
      </c>
      <c r="AM86" s="29">
        <v>11</v>
      </c>
      <c r="AN86" s="39">
        <f t="shared" si="32"/>
        <v>24</v>
      </c>
      <c r="AO86" s="29">
        <v>2</v>
      </c>
      <c r="AP86" s="25">
        <f t="shared" si="33"/>
        <v>90</v>
      </c>
      <c r="AQ86" s="25">
        <f t="shared" si="34"/>
        <v>104</v>
      </c>
      <c r="AR86" s="39">
        <f t="shared" si="35"/>
        <v>194</v>
      </c>
      <c r="AS86" s="39">
        <f t="shared" si="26"/>
        <v>12</v>
      </c>
      <c r="AT86" s="31">
        <v>0</v>
      </c>
      <c r="AU86" s="31">
        <v>2</v>
      </c>
      <c r="AV86" s="40">
        <f t="shared" si="36"/>
        <v>2</v>
      </c>
      <c r="AW86" s="33"/>
      <c r="AX86" s="33"/>
      <c r="AY86" s="41">
        <f t="shared" si="37"/>
        <v>0</v>
      </c>
      <c r="AZ86" s="31"/>
      <c r="BA86" s="31"/>
      <c r="BB86" s="40">
        <f t="shared" si="38"/>
        <v>0</v>
      </c>
      <c r="BC86" s="28" t="s">
        <v>17</v>
      </c>
      <c r="BD86" s="28" t="s">
        <v>16</v>
      </c>
      <c r="BE86" s="28" t="s">
        <v>16</v>
      </c>
      <c r="BF86" s="28" t="s">
        <v>16</v>
      </c>
      <c r="BG86" s="28" t="s">
        <v>17</v>
      </c>
      <c r="BH86" s="28" t="s">
        <v>17</v>
      </c>
    </row>
    <row r="87" spans="1:60" ht="39.950000000000003" customHeight="1">
      <c r="A87" s="29">
        <v>76</v>
      </c>
      <c r="B87" s="25" t="s">
        <v>308</v>
      </c>
      <c r="C87" s="29" t="s">
        <v>195</v>
      </c>
      <c r="D87" s="25" t="s">
        <v>37</v>
      </c>
      <c r="E87" s="25" t="s">
        <v>26</v>
      </c>
      <c r="F87" s="25">
        <v>1</v>
      </c>
      <c r="G87" s="29" t="s">
        <v>670</v>
      </c>
      <c r="H87" s="30" t="s">
        <v>594</v>
      </c>
      <c r="I87" s="30" t="s">
        <v>804</v>
      </c>
      <c r="J87" s="30" t="s">
        <v>594</v>
      </c>
      <c r="K87" s="62" t="s">
        <v>1010</v>
      </c>
      <c r="L87" s="29" t="s">
        <v>883</v>
      </c>
      <c r="M87" s="28" t="s">
        <v>16</v>
      </c>
      <c r="N87" s="28" t="s">
        <v>16</v>
      </c>
      <c r="O87" s="28" t="s">
        <v>72</v>
      </c>
      <c r="P87" s="28" t="s">
        <v>17</v>
      </c>
      <c r="Q87" s="28" t="s">
        <v>17</v>
      </c>
      <c r="R87" s="29">
        <v>12</v>
      </c>
      <c r="S87" s="29">
        <v>13</v>
      </c>
      <c r="T87" s="39">
        <f t="shared" si="27"/>
        <v>25</v>
      </c>
      <c r="U87" s="29">
        <v>1</v>
      </c>
      <c r="V87" s="29">
        <v>12</v>
      </c>
      <c r="W87" s="29">
        <v>20</v>
      </c>
      <c r="X87" s="39">
        <f t="shared" si="28"/>
        <v>32</v>
      </c>
      <c r="Y87" s="29">
        <v>2</v>
      </c>
      <c r="Z87" s="29">
        <v>16</v>
      </c>
      <c r="AA87" s="29">
        <v>4</v>
      </c>
      <c r="AB87" s="39">
        <f t="shared" si="29"/>
        <v>20</v>
      </c>
      <c r="AC87" s="29">
        <v>1</v>
      </c>
      <c r="AD87" s="29">
        <v>8</v>
      </c>
      <c r="AE87" s="29">
        <v>22</v>
      </c>
      <c r="AF87" s="39">
        <f t="shared" si="30"/>
        <v>30</v>
      </c>
      <c r="AG87" s="29">
        <v>1</v>
      </c>
      <c r="AH87" s="29">
        <v>14</v>
      </c>
      <c r="AI87" s="29">
        <v>12</v>
      </c>
      <c r="AJ87" s="39">
        <f t="shared" si="31"/>
        <v>26</v>
      </c>
      <c r="AK87" s="29">
        <v>1</v>
      </c>
      <c r="AL87" s="29">
        <v>15</v>
      </c>
      <c r="AM87" s="29">
        <v>12</v>
      </c>
      <c r="AN87" s="39">
        <f t="shared" si="32"/>
        <v>27</v>
      </c>
      <c r="AO87" s="29">
        <v>2</v>
      </c>
      <c r="AP87" s="25">
        <f t="shared" si="33"/>
        <v>77</v>
      </c>
      <c r="AQ87" s="25">
        <f t="shared" si="34"/>
        <v>83</v>
      </c>
      <c r="AR87" s="39">
        <f t="shared" si="35"/>
        <v>160</v>
      </c>
      <c r="AS87" s="39">
        <f t="shared" si="26"/>
        <v>8</v>
      </c>
      <c r="AT87" s="31">
        <v>0</v>
      </c>
      <c r="AU87" s="31">
        <v>1</v>
      </c>
      <c r="AV87" s="40">
        <f t="shared" si="36"/>
        <v>1</v>
      </c>
      <c r="AW87" s="33"/>
      <c r="AX87" s="33"/>
      <c r="AY87" s="41">
        <f t="shared" si="37"/>
        <v>0</v>
      </c>
      <c r="AZ87" s="31"/>
      <c r="BA87" s="31"/>
      <c r="BB87" s="40">
        <f t="shared" si="38"/>
        <v>0</v>
      </c>
      <c r="BC87" s="28" t="s">
        <v>17</v>
      </c>
      <c r="BD87" s="28" t="s">
        <v>16</v>
      </c>
      <c r="BE87" s="28" t="s">
        <v>16</v>
      </c>
      <c r="BF87" s="28" t="s">
        <v>16</v>
      </c>
      <c r="BG87" s="28" t="s">
        <v>17</v>
      </c>
      <c r="BH87" s="28" t="s">
        <v>17</v>
      </c>
    </row>
    <row r="88" spans="1:60" ht="39.950000000000003" customHeight="1">
      <c r="A88" s="29">
        <v>77</v>
      </c>
      <c r="B88" s="25" t="s">
        <v>309</v>
      </c>
      <c r="C88" s="29" t="s">
        <v>491</v>
      </c>
      <c r="D88" s="25" t="s">
        <v>37</v>
      </c>
      <c r="E88" s="25" t="s">
        <v>26</v>
      </c>
      <c r="F88" s="25">
        <v>1</v>
      </c>
      <c r="G88" s="29" t="s">
        <v>671</v>
      </c>
      <c r="H88" s="30" t="s">
        <v>793</v>
      </c>
      <c r="I88" s="30" t="s">
        <v>805</v>
      </c>
      <c r="J88" s="30" t="s">
        <v>793</v>
      </c>
      <c r="K88" s="62" t="s">
        <v>1010</v>
      </c>
      <c r="L88" s="29" t="s">
        <v>884</v>
      </c>
      <c r="M88" s="28" t="s">
        <v>16</v>
      </c>
      <c r="N88" s="28" t="s">
        <v>16</v>
      </c>
      <c r="O88" s="28" t="s">
        <v>72</v>
      </c>
      <c r="P88" s="28" t="s">
        <v>17</v>
      </c>
      <c r="Q88" s="28" t="s">
        <v>17</v>
      </c>
      <c r="R88" s="29">
        <v>0</v>
      </c>
      <c r="S88" s="29">
        <v>0</v>
      </c>
      <c r="T88" s="39">
        <f t="shared" si="27"/>
        <v>0</v>
      </c>
      <c r="U88" s="29">
        <v>0</v>
      </c>
      <c r="V88" s="29">
        <v>0</v>
      </c>
      <c r="W88" s="29">
        <v>0</v>
      </c>
      <c r="X88" s="39">
        <f t="shared" si="28"/>
        <v>0</v>
      </c>
      <c r="Y88" s="29">
        <v>0</v>
      </c>
      <c r="Z88" s="29">
        <v>9</v>
      </c>
      <c r="AA88" s="29">
        <v>13</v>
      </c>
      <c r="AB88" s="39">
        <f t="shared" si="29"/>
        <v>22</v>
      </c>
      <c r="AC88" s="29">
        <v>1</v>
      </c>
      <c r="AD88" s="29">
        <v>25</v>
      </c>
      <c r="AE88" s="29">
        <v>29</v>
      </c>
      <c r="AF88" s="39">
        <f t="shared" si="30"/>
        <v>54</v>
      </c>
      <c r="AG88" s="29">
        <v>2</v>
      </c>
      <c r="AH88" s="29">
        <v>34</v>
      </c>
      <c r="AI88" s="29">
        <v>34</v>
      </c>
      <c r="AJ88" s="39">
        <f t="shared" si="31"/>
        <v>68</v>
      </c>
      <c r="AK88" s="29">
        <v>3</v>
      </c>
      <c r="AL88" s="29">
        <v>26</v>
      </c>
      <c r="AM88" s="29">
        <v>31</v>
      </c>
      <c r="AN88" s="39">
        <f t="shared" si="32"/>
        <v>57</v>
      </c>
      <c r="AO88" s="29">
        <v>2</v>
      </c>
      <c r="AP88" s="25">
        <f t="shared" si="33"/>
        <v>94</v>
      </c>
      <c r="AQ88" s="25">
        <f t="shared" si="34"/>
        <v>107</v>
      </c>
      <c r="AR88" s="39">
        <f t="shared" si="35"/>
        <v>201</v>
      </c>
      <c r="AS88" s="39">
        <f t="shared" si="26"/>
        <v>8</v>
      </c>
      <c r="AT88" s="31">
        <v>1</v>
      </c>
      <c r="AU88" s="31">
        <v>0</v>
      </c>
      <c r="AV88" s="40">
        <f t="shared" si="36"/>
        <v>1</v>
      </c>
      <c r="AW88" s="33"/>
      <c r="AX88" s="33"/>
      <c r="AY88" s="41">
        <f t="shared" si="37"/>
        <v>0</v>
      </c>
      <c r="AZ88" s="31"/>
      <c r="BA88" s="31"/>
      <c r="BB88" s="40">
        <f t="shared" si="38"/>
        <v>0</v>
      </c>
      <c r="BC88" s="28" t="s">
        <v>17</v>
      </c>
      <c r="BD88" s="28" t="s">
        <v>16</v>
      </c>
      <c r="BE88" s="28" t="s">
        <v>16</v>
      </c>
      <c r="BF88" s="28" t="s">
        <v>16</v>
      </c>
      <c r="BG88" s="28" t="s">
        <v>17</v>
      </c>
      <c r="BH88" s="28" t="s">
        <v>17</v>
      </c>
    </row>
    <row r="89" spans="1:60" ht="39.950000000000003" customHeight="1">
      <c r="A89" s="29">
        <v>78</v>
      </c>
      <c r="B89" s="25" t="s">
        <v>310</v>
      </c>
      <c r="C89" s="29" t="s">
        <v>492</v>
      </c>
      <c r="D89" s="25" t="s">
        <v>37</v>
      </c>
      <c r="E89" s="25" t="s">
        <v>26</v>
      </c>
      <c r="F89" s="25">
        <v>6</v>
      </c>
      <c r="G89" s="29" t="s">
        <v>672</v>
      </c>
      <c r="H89" s="30" t="s">
        <v>191</v>
      </c>
      <c r="I89" s="30" t="s">
        <v>196</v>
      </c>
      <c r="J89" s="30" t="s">
        <v>203</v>
      </c>
      <c r="K89" s="61" t="s">
        <v>1010</v>
      </c>
      <c r="L89" s="29" t="s">
        <v>885</v>
      </c>
      <c r="M89" s="28" t="s">
        <v>16</v>
      </c>
      <c r="N89" s="28" t="s">
        <v>16</v>
      </c>
      <c r="O89" s="28" t="s">
        <v>72</v>
      </c>
      <c r="P89" s="28" t="s">
        <v>17</v>
      </c>
      <c r="Q89" s="28" t="s">
        <v>17</v>
      </c>
      <c r="R89" s="29">
        <v>31</v>
      </c>
      <c r="S89" s="29">
        <v>31</v>
      </c>
      <c r="T89" s="39">
        <f t="shared" si="27"/>
        <v>62</v>
      </c>
      <c r="U89" s="29">
        <v>2</v>
      </c>
      <c r="V89" s="29">
        <v>32</v>
      </c>
      <c r="W89" s="29">
        <v>30</v>
      </c>
      <c r="X89" s="39">
        <f t="shared" si="28"/>
        <v>62</v>
      </c>
      <c r="Y89" s="29">
        <v>2</v>
      </c>
      <c r="Z89" s="29">
        <v>31</v>
      </c>
      <c r="AA89" s="29">
        <v>30</v>
      </c>
      <c r="AB89" s="39">
        <f t="shared" si="29"/>
        <v>61</v>
      </c>
      <c r="AC89" s="29">
        <v>2</v>
      </c>
      <c r="AD89" s="29">
        <v>25</v>
      </c>
      <c r="AE89" s="29">
        <v>23</v>
      </c>
      <c r="AF89" s="39">
        <f t="shared" si="30"/>
        <v>48</v>
      </c>
      <c r="AG89" s="29">
        <v>2</v>
      </c>
      <c r="AH89" s="29">
        <v>27</v>
      </c>
      <c r="AI89" s="29">
        <v>30</v>
      </c>
      <c r="AJ89" s="39">
        <f t="shared" si="31"/>
        <v>57</v>
      </c>
      <c r="AK89" s="29">
        <v>2</v>
      </c>
      <c r="AL89" s="29">
        <v>28</v>
      </c>
      <c r="AM89" s="29">
        <v>25</v>
      </c>
      <c r="AN89" s="39">
        <f t="shared" si="32"/>
        <v>53</v>
      </c>
      <c r="AO89" s="29">
        <v>2</v>
      </c>
      <c r="AP89" s="25">
        <f t="shared" si="33"/>
        <v>174</v>
      </c>
      <c r="AQ89" s="25">
        <f t="shared" si="34"/>
        <v>169</v>
      </c>
      <c r="AR89" s="39">
        <f t="shared" si="35"/>
        <v>343</v>
      </c>
      <c r="AS89" s="39">
        <f t="shared" si="26"/>
        <v>12</v>
      </c>
      <c r="AT89" s="31">
        <v>2</v>
      </c>
      <c r="AU89" s="31">
        <v>0</v>
      </c>
      <c r="AV89" s="40">
        <f t="shared" si="36"/>
        <v>2</v>
      </c>
      <c r="AW89" s="33"/>
      <c r="AX89" s="33"/>
      <c r="AY89" s="41">
        <f t="shared" si="37"/>
        <v>0</v>
      </c>
      <c r="AZ89" s="31"/>
      <c r="BA89" s="31"/>
      <c r="BB89" s="40">
        <f t="shared" si="38"/>
        <v>0</v>
      </c>
      <c r="BC89" s="28" t="s">
        <v>17</v>
      </c>
      <c r="BD89" s="28" t="s">
        <v>16</v>
      </c>
      <c r="BE89" s="28" t="s">
        <v>16</v>
      </c>
      <c r="BF89" s="28" t="s">
        <v>16</v>
      </c>
      <c r="BG89" s="28" t="s">
        <v>17</v>
      </c>
      <c r="BH89" s="28" t="s">
        <v>16</v>
      </c>
    </row>
    <row r="90" spans="1:60" ht="39.950000000000003" customHeight="1">
      <c r="A90" s="29">
        <v>79</v>
      </c>
      <c r="B90" s="25" t="s">
        <v>311</v>
      </c>
      <c r="C90" s="29" t="s">
        <v>493</v>
      </c>
      <c r="D90" s="25" t="s">
        <v>37</v>
      </c>
      <c r="E90" s="25" t="s">
        <v>26</v>
      </c>
      <c r="F90" s="25">
        <v>1</v>
      </c>
      <c r="G90" s="29" t="s">
        <v>673</v>
      </c>
      <c r="H90" s="30" t="s">
        <v>191</v>
      </c>
      <c r="I90" s="30" t="s">
        <v>196</v>
      </c>
      <c r="J90" s="30" t="s">
        <v>203</v>
      </c>
      <c r="K90" s="61" t="s">
        <v>1010</v>
      </c>
      <c r="L90" s="29" t="s">
        <v>886</v>
      </c>
      <c r="M90" s="28" t="s">
        <v>16</v>
      </c>
      <c r="N90" s="28" t="s">
        <v>16</v>
      </c>
      <c r="O90" s="28" t="s">
        <v>72</v>
      </c>
      <c r="P90" s="28" t="s">
        <v>17</v>
      </c>
      <c r="Q90" s="28" t="s">
        <v>17</v>
      </c>
      <c r="R90" s="29">
        <v>16</v>
      </c>
      <c r="S90" s="29">
        <v>10</v>
      </c>
      <c r="T90" s="39">
        <f t="shared" si="27"/>
        <v>26</v>
      </c>
      <c r="U90" s="29">
        <v>1</v>
      </c>
      <c r="V90" s="29">
        <v>15</v>
      </c>
      <c r="W90" s="29">
        <v>10</v>
      </c>
      <c r="X90" s="39">
        <f t="shared" si="28"/>
        <v>25</v>
      </c>
      <c r="Y90" s="29">
        <v>1</v>
      </c>
      <c r="Z90" s="29">
        <v>19</v>
      </c>
      <c r="AA90" s="29">
        <v>15</v>
      </c>
      <c r="AB90" s="39">
        <f t="shared" si="29"/>
        <v>34</v>
      </c>
      <c r="AC90" s="29">
        <v>2</v>
      </c>
      <c r="AD90" s="29">
        <v>10</v>
      </c>
      <c r="AE90" s="29">
        <v>15</v>
      </c>
      <c r="AF90" s="39">
        <f t="shared" si="30"/>
        <v>25</v>
      </c>
      <c r="AG90" s="29">
        <v>1</v>
      </c>
      <c r="AH90" s="29">
        <v>23</v>
      </c>
      <c r="AI90" s="29">
        <v>17</v>
      </c>
      <c r="AJ90" s="39">
        <f t="shared" si="31"/>
        <v>40</v>
      </c>
      <c r="AK90" s="29">
        <v>2</v>
      </c>
      <c r="AL90" s="29">
        <v>10</v>
      </c>
      <c r="AM90" s="29">
        <v>15</v>
      </c>
      <c r="AN90" s="39">
        <f t="shared" si="32"/>
        <v>25</v>
      </c>
      <c r="AO90" s="29">
        <v>1</v>
      </c>
      <c r="AP90" s="25">
        <f t="shared" si="33"/>
        <v>93</v>
      </c>
      <c r="AQ90" s="25">
        <f t="shared" si="34"/>
        <v>82</v>
      </c>
      <c r="AR90" s="39">
        <f t="shared" si="35"/>
        <v>175</v>
      </c>
      <c r="AS90" s="39">
        <f t="shared" si="26"/>
        <v>8</v>
      </c>
      <c r="AT90" s="31">
        <v>0</v>
      </c>
      <c r="AU90" s="31">
        <v>1</v>
      </c>
      <c r="AV90" s="40">
        <f t="shared" si="36"/>
        <v>1</v>
      </c>
      <c r="AW90" s="33"/>
      <c r="AX90" s="33"/>
      <c r="AY90" s="41">
        <f t="shared" si="37"/>
        <v>0</v>
      </c>
      <c r="AZ90" s="31"/>
      <c r="BA90" s="31"/>
      <c r="BB90" s="40">
        <f t="shared" si="38"/>
        <v>0</v>
      </c>
      <c r="BC90" s="28" t="s">
        <v>17</v>
      </c>
      <c r="BD90" s="28" t="s">
        <v>16</v>
      </c>
      <c r="BE90" s="28" t="s">
        <v>16</v>
      </c>
      <c r="BF90" s="28" t="s">
        <v>16</v>
      </c>
      <c r="BG90" s="28" t="s">
        <v>17</v>
      </c>
      <c r="BH90" s="28" t="s">
        <v>17</v>
      </c>
    </row>
    <row r="91" spans="1:60" ht="39.950000000000003" customHeight="1">
      <c r="A91" s="29">
        <v>80</v>
      </c>
      <c r="B91" s="25" t="s">
        <v>312</v>
      </c>
      <c r="C91" s="29" t="s">
        <v>494</v>
      </c>
      <c r="D91" s="25" t="s">
        <v>37</v>
      </c>
      <c r="E91" s="25" t="s">
        <v>26</v>
      </c>
      <c r="F91" s="25">
        <v>1</v>
      </c>
      <c r="G91" s="29" t="s">
        <v>674</v>
      </c>
      <c r="H91" s="30" t="s">
        <v>191</v>
      </c>
      <c r="I91" s="30" t="s">
        <v>196</v>
      </c>
      <c r="J91" s="30" t="s">
        <v>203</v>
      </c>
      <c r="K91" s="61" t="s">
        <v>1010</v>
      </c>
      <c r="L91" s="29" t="s">
        <v>887</v>
      </c>
      <c r="M91" s="28" t="s">
        <v>16</v>
      </c>
      <c r="N91" s="28" t="s">
        <v>16</v>
      </c>
      <c r="O91" s="28" t="s">
        <v>72</v>
      </c>
      <c r="P91" s="28" t="s">
        <v>17</v>
      </c>
      <c r="Q91" s="28" t="s">
        <v>17</v>
      </c>
      <c r="R91" s="29">
        <v>0</v>
      </c>
      <c r="S91" s="29">
        <v>0</v>
      </c>
      <c r="T91" s="39">
        <f t="shared" si="27"/>
        <v>0</v>
      </c>
      <c r="U91" s="29">
        <v>0</v>
      </c>
      <c r="V91" s="29">
        <v>0</v>
      </c>
      <c r="W91" s="29">
        <v>0</v>
      </c>
      <c r="X91" s="39">
        <f t="shared" si="28"/>
        <v>0</v>
      </c>
      <c r="Y91" s="29">
        <v>0</v>
      </c>
      <c r="Z91" s="29">
        <v>29</v>
      </c>
      <c r="AA91" s="29">
        <v>23</v>
      </c>
      <c r="AB91" s="39">
        <f t="shared" si="29"/>
        <v>52</v>
      </c>
      <c r="AC91" s="29">
        <v>2</v>
      </c>
      <c r="AD91" s="29">
        <v>23</v>
      </c>
      <c r="AE91" s="29">
        <v>27</v>
      </c>
      <c r="AF91" s="39">
        <f t="shared" si="30"/>
        <v>50</v>
      </c>
      <c r="AG91" s="29">
        <v>2</v>
      </c>
      <c r="AH91" s="29">
        <v>28</v>
      </c>
      <c r="AI91" s="29">
        <v>21</v>
      </c>
      <c r="AJ91" s="39">
        <f t="shared" si="31"/>
        <v>49</v>
      </c>
      <c r="AK91" s="29">
        <v>2</v>
      </c>
      <c r="AL91" s="29">
        <v>27</v>
      </c>
      <c r="AM91" s="29">
        <v>22</v>
      </c>
      <c r="AN91" s="39">
        <f t="shared" si="32"/>
        <v>49</v>
      </c>
      <c r="AO91" s="29">
        <v>2</v>
      </c>
      <c r="AP91" s="25">
        <f t="shared" si="33"/>
        <v>107</v>
      </c>
      <c r="AQ91" s="25">
        <f t="shared" si="34"/>
        <v>93</v>
      </c>
      <c r="AR91" s="39">
        <f t="shared" si="35"/>
        <v>200</v>
      </c>
      <c r="AS91" s="39">
        <f t="shared" si="26"/>
        <v>8</v>
      </c>
      <c r="AT91" s="31">
        <v>1</v>
      </c>
      <c r="AU91" s="31">
        <v>0</v>
      </c>
      <c r="AV91" s="40">
        <f t="shared" si="36"/>
        <v>1</v>
      </c>
      <c r="AW91" s="33"/>
      <c r="AX91" s="33"/>
      <c r="AY91" s="41">
        <f t="shared" si="37"/>
        <v>0</v>
      </c>
      <c r="AZ91" s="31"/>
      <c r="BA91" s="31"/>
      <c r="BB91" s="40">
        <f t="shared" si="38"/>
        <v>0</v>
      </c>
      <c r="BC91" s="28" t="s">
        <v>17</v>
      </c>
      <c r="BD91" s="28" t="s">
        <v>16</v>
      </c>
      <c r="BE91" s="28" t="s">
        <v>16</v>
      </c>
      <c r="BF91" s="28" t="s">
        <v>16</v>
      </c>
      <c r="BG91" s="28" t="s">
        <v>17</v>
      </c>
      <c r="BH91" s="28" t="s">
        <v>16</v>
      </c>
    </row>
    <row r="92" spans="1:60" ht="39.950000000000003" customHeight="1">
      <c r="A92" s="29">
        <v>81</v>
      </c>
      <c r="B92" s="25" t="s">
        <v>313</v>
      </c>
      <c r="C92" s="29" t="s">
        <v>495</v>
      </c>
      <c r="D92" s="25" t="s">
        <v>37</v>
      </c>
      <c r="E92" s="25" t="s">
        <v>26</v>
      </c>
      <c r="F92" s="25">
        <v>6</v>
      </c>
      <c r="G92" s="29" t="s">
        <v>675</v>
      </c>
      <c r="H92" s="30" t="s">
        <v>794</v>
      </c>
      <c r="I92" s="30" t="s">
        <v>806</v>
      </c>
      <c r="J92" s="30" t="s">
        <v>794</v>
      </c>
      <c r="K92" s="62" t="s">
        <v>1012</v>
      </c>
      <c r="L92" s="29" t="s">
        <v>888</v>
      </c>
      <c r="M92" s="28" t="s">
        <v>16</v>
      </c>
      <c r="N92" s="28" t="s">
        <v>16</v>
      </c>
      <c r="O92" s="28" t="s">
        <v>72</v>
      </c>
      <c r="P92" s="28" t="s">
        <v>17</v>
      </c>
      <c r="Q92" s="28" t="s">
        <v>17</v>
      </c>
      <c r="R92" s="29">
        <v>14</v>
      </c>
      <c r="S92" s="29">
        <v>13</v>
      </c>
      <c r="T92" s="39">
        <f t="shared" si="27"/>
        <v>27</v>
      </c>
      <c r="U92" s="29">
        <v>1</v>
      </c>
      <c r="V92" s="29">
        <v>18</v>
      </c>
      <c r="W92" s="29">
        <v>16</v>
      </c>
      <c r="X92" s="39">
        <f t="shared" si="28"/>
        <v>34</v>
      </c>
      <c r="Y92" s="29">
        <v>2</v>
      </c>
      <c r="Z92" s="29">
        <v>11</v>
      </c>
      <c r="AA92" s="29">
        <v>19</v>
      </c>
      <c r="AB92" s="39">
        <f t="shared" si="29"/>
        <v>30</v>
      </c>
      <c r="AC92" s="29">
        <v>1</v>
      </c>
      <c r="AD92" s="29">
        <v>10</v>
      </c>
      <c r="AE92" s="29">
        <v>12</v>
      </c>
      <c r="AF92" s="39">
        <f t="shared" si="30"/>
        <v>22</v>
      </c>
      <c r="AG92" s="29">
        <v>1</v>
      </c>
      <c r="AH92" s="29">
        <v>12</v>
      </c>
      <c r="AI92" s="29">
        <v>13</v>
      </c>
      <c r="AJ92" s="39">
        <f t="shared" si="31"/>
        <v>25</v>
      </c>
      <c r="AK92" s="29">
        <v>1</v>
      </c>
      <c r="AL92" s="29">
        <v>15</v>
      </c>
      <c r="AM92" s="29">
        <v>8</v>
      </c>
      <c r="AN92" s="39">
        <f t="shared" si="32"/>
        <v>23</v>
      </c>
      <c r="AO92" s="29">
        <v>1</v>
      </c>
      <c r="AP92" s="25">
        <f t="shared" si="33"/>
        <v>80</v>
      </c>
      <c r="AQ92" s="25">
        <f t="shared" si="34"/>
        <v>81</v>
      </c>
      <c r="AR92" s="39">
        <f t="shared" si="35"/>
        <v>161</v>
      </c>
      <c r="AS92" s="39">
        <f t="shared" si="26"/>
        <v>7</v>
      </c>
      <c r="AT92" s="31">
        <v>1</v>
      </c>
      <c r="AU92" s="31">
        <v>0</v>
      </c>
      <c r="AV92" s="40">
        <f t="shared" si="36"/>
        <v>1</v>
      </c>
      <c r="AW92" s="33"/>
      <c r="AX92" s="33"/>
      <c r="AY92" s="41">
        <f t="shared" si="37"/>
        <v>0</v>
      </c>
      <c r="AZ92" s="31"/>
      <c r="BA92" s="31"/>
      <c r="BB92" s="40">
        <f t="shared" si="38"/>
        <v>0</v>
      </c>
      <c r="BC92" s="28" t="s">
        <v>17</v>
      </c>
      <c r="BD92" s="28" t="s">
        <v>16</v>
      </c>
      <c r="BE92" s="28" t="s">
        <v>16</v>
      </c>
      <c r="BF92" s="28" t="s">
        <v>16</v>
      </c>
      <c r="BG92" s="28" t="s">
        <v>16</v>
      </c>
      <c r="BH92" s="28" t="s">
        <v>17</v>
      </c>
    </row>
    <row r="93" spans="1:60" ht="39.950000000000003" customHeight="1">
      <c r="A93" s="29">
        <v>82</v>
      </c>
      <c r="B93" s="25" t="s">
        <v>314</v>
      </c>
      <c r="C93" s="29" t="s">
        <v>495</v>
      </c>
      <c r="D93" s="25" t="s">
        <v>37</v>
      </c>
      <c r="E93" s="25" t="s">
        <v>26</v>
      </c>
      <c r="F93" s="25">
        <v>6</v>
      </c>
      <c r="G93" s="29" t="s">
        <v>676</v>
      </c>
      <c r="H93" s="30" t="s">
        <v>191</v>
      </c>
      <c r="I93" s="30" t="s">
        <v>196</v>
      </c>
      <c r="J93" s="30" t="s">
        <v>203</v>
      </c>
      <c r="K93" s="61" t="s">
        <v>1010</v>
      </c>
      <c r="L93" s="29" t="s">
        <v>889</v>
      </c>
      <c r="M93" s="28" t="s">
        <v>16</v>
      </c>
      <c r="N93" s="28" t="s">
        <v>16</v>
      </c>
      <c r="O93" s="28" t="s">
        <v>72</v>
      </c>
      <c r="P93" s="28" t="s">
        <v>17</v>
      </c>
      <c r="Q93" s="28" t="s">
        <v>17</v>
      </c>
      <c r="R93" s="29">
        <v>0</v>
      </c>
      <c r="S93" s="29">
        <v>0</v>
      </c>
      <c r="T93" s="39">
        <f t="shared" si="27"/>
        <v>0</v>
      </c>
      <c r="U93" s="29">
        <v>0</v>
      </c>
      <c r="V93" s="29">
        <v>0</v>
      </c>
      <c r="W93" s="29">
        <v>0</v>
      </c>
      <c r="X93" s="39">
        <f t="shared" si="28"/>
        <v>0</v>
      </c>
      <c r="Y93" s="29">
        <v>0</v>
      </c>
      <c r="Z93" s="29">
        <v>29</v>
      </c>
      <c r="AA93" s="29">
        <v>30</v>
      </c>
      <c r="AB93" s="39">
        <f t="shared" si="29"/>
        <v>59</v>
      </c>
      <c r="AC93" s="29">
        <v>2</v>
      </c>
      <c r="AD93" s="29">
        <v>29</v>
      </c>
      <c r="AE93" s="29">
        <v>31</v>
      </c>
      <c r="AF93" s="39">
        <f t="shared" si="30"/>
        <v>60</v>
      </c>
      <c r="AG93" s="29">
        <v>2</v>
      </c>
      <c r="AH93" s="29">
        <v>27</v>
      </c>
      <c r="AI93" s="29">
        <v>32</v>
      </c>
      <c r="AJ93" s="39">
        <f t="shared" si="31"/>
        <v>59</v>
      </c>
      <c r="AK93" s="29">
        <v>2</v>
      </c>
      <c r="AL93" s="29">
        <v>29</v>
      </c>
      <c r="AM93" s="29">
        <v>29</v>
      </c>
      <c r="AN93" s="39">
        <f t="shared" si="32"/>
        <v>58</v>
      </c>
      <c r="AO93" s="29">
        <v>2</v>
      </c>
      <c r="AP93" s="25">
        <f t="shared" si="33"/>
        <v>114</v>
      </c>
      <c r="AQ93" s="25">
        <f t="shared" si="34"/>
        <v>122</v>
      </c>
      <c r="AR93" s="39">
        <f t="shared" si="35"/>
        <v>236</v>
      </c>
      <c r="AS93" s="39">
        <f t="shared" si="26"/>
        <v>8</v>
      </c>
      <c r="AT93" s="31">
        <v>1</v>
      </c>
      <c r="AU93" s="31">
        <v>0</v>
      </c>
      <c r="AV93" s="40">
        <f t="shared" si="36"/>
        <v>1</v>
      </c>
      <c r="AW93" s="33"/>
      <c r="AX93" s="33"/>
      <c r="AY93" s="41">
        <f t="shared" si="37"/>
        <v>0</v>
      </c>
      <c r="AZ93" s="31"/>
      <c r="BA93" s="31"/>
      <c r="BB93" s="40">
        <f t="shared" si="38"/>
        <v>0</v>
      </c>
      <c r="BC93" s="28" t="s">
        <v>17</v>
      </c>
      <c r="BD93" s="28" t="s">
        <v>16</v>
      </c>
      <c r="BE93" s="28" t="s">
        <v>16</v>
      </c>
      <c r="BF93" s="28" t="s">
        <v>16</v>
      </c>
      <c r="BG93" s="28" t="s">
        <v>17</v>
      </c>
      <c r="BH93" s="28" t="s">
        <v>17</v>
      </c>
    </row>
    <row r="94" spans="1:60" ht="39.950000000000003" customHeight="1">
      <c r="A94" s="29">
        <v>83</v>
      </c>
      <c r="B94" s="25" t="s">
        <v>315</v>
      </c>
      <c r="C94" s="29" t="s">
        <v>496</v>
      </c>
      <c r="D94" s="25" t="s">
        <v>37</v>
      </c>
      <c r="E94" s="25" t="s">
        <v>26</v>
      </c>
      <c r="F94" s="25">
        <v>6</v>
      </c>
      <c r="G94" s="29" t="s">
        <v>677</v>
      </c>
      <c r="H94" s="30" t="s">
        <v>191</v>
      </c>
      <c r="I94" s="30" t="s">
        <v>196</v>
      </c>
      <c r="J94" s="30" t="s">
        <v>203</v>
      </c>
      <c r="K94" s="61" t="s">
        <v>1010</v>
      </c>
      <c r="L94" s="29" t="s">
        <v>890</v>
      </c>
      <c r="M94" s="28" t="s">
        <v>16</v>
      </c>
      <c r="N94" s="28" t="s">
        <v>16</v>
      </c>
      <c r="O94" s="28" t="s">
        <v>72</v>
      </c>
      <c r="P94" s="28" t="s">
        <v>17</v>
      </c>
      <c r="Q94" s="28" t="s">
        <v>17</v>
      </c>
      <c r="R94" s="29">
        <v>10</v>
      </c>
      <c r="S94" s="29">
        <v>17</v>
      </c>
      <c r="T94" s="39">
        <f t="shared" si="27"/>
        <v>27</v>
      </c>
      <c r="U94" s="29">
        <v>2</v>
      </c>
      <c r="V94" s="29">
        <v>13</v>
      </c>
      <c r="W94" s="29">
        <v>12</v>
      </c>
      <c r="X94" s="39">
        <f t="shared" si="28"/>
        <v>25</v>
      </c>
      <c r="Y94" s="29">
        <v>2</v>
      </c>
      <c r="Z94" s="29">
        <v>22</v>
      </c>
      <c r="AA94" s="29">
        <v>21</v>
      </c>
      <c r="AB94" s="39">
        <f t="shared" si="29"/>
        <v>43</v>
      </c>
      <c r="AC94" s="29">
        <v>2</v>
      </c>
      <c r="AD94" s="29">
        <v>17</v>
      </c>
      <c r="AE94" s="29">
        <v>24</v>
      </c>
      <c r="AF94" s="39">
        <f t="shared" si="30"/>
        <v>41</v>
      </c>
      <c r="AG94" s="29">
        <v>2</v>
      </c>
      <c r="AH94" s="29">
        <v>25</v>
      </c>
      <c r="AI94" s="29">
        <v>25</v>
      </c>
      <c r="AJ94" s="39">
        <f t="shared" si="31"/>
        <v>50</v>
      </c>
      <c r="AK94" s="29">
        <v>2</v>
      </c>
      <c r="AL94" s="29">
        <v>25</v>
      </c>
      <c r="AM94" s="29">
        <v>23</v>
      </c>
      <c r="AN94" s="39">
        <f t="shared" si="32"/>
        <v>48</v>
      </c>
      <c r="AO94" s="29">
        <v>2</v>
      </c>
      <c r="AP94" s="25">
        <f t="shared" si="33"/>
        <v>112</v>
      </c>
      <c r="AQ94" s="25">
        <f t="shared" si="34"/>
        <v>122</v>
      </c>
      <c r="AR94" s="39">
        <f t="shared" si="35"/>
        <v>234</v>
      </c>
      <c r="AS94" s="39">
        <f t="shared" si="26"/>
        <v>12</v>
      </c>
      <c r="AT94" s="31">
        <v>1</v>
      </c>
      <c r="AU94" s="31">
        <v>1</v>
      </c>
      <c r="AV94" s="40">
        <f t="shared" si="36"/>
        <v>2</v>
      </c>
      <c r="AW94" s="33"/>
      <c r="AX94" s="33"/>
      <c r="AY94" s="41">
        <f t="shared" si="37"/>
        <v>0</v>
      </c>
      <c r="AZ94" s="31"/>
      <c r="BA94" s="31"/>
      <c r="BB94" s="40">
        <f t="shared" si="38"/>
        <v>0</v>
      </c>
      <c r="BC94" s="28" t="s">
        <v>17</v>
      </c>
      <c r="BD94" s="28" t="s">
        <v>16</v>
      </c>
      <c r="BE94" s="28" t="s">
        <v>16</v>
      </c>
      <c r="BF94" s="28" t="s">
        <v>16</v>
      </c>
      <c r="BG94" s="28" t="s">
        <v>17</v>
      </c>
      <c r="BH94" s="28" t="s">
        <v>16</v>
      </c>
    </row>
    <row r="95" spans="1:60" ht="39.950000000000003" customHeight="1">
      <c r="A95" s="29">
        <v>84</v>
      </c>
      <c r="B95" s="25" t="s">
        <v>316</v>
      </c>
      <c r="C95" s="29" t="s">
        <v>497</v>
      </c>
      <c r="D95" s="25" t="s">
        <v>37</v>
      </c>
      <c r="E95" s="25" t="s">
        <v>26</v>
      </c>
      <c r="F95" s="25">
        <v>6</v>
      </c>
      <c r="G95" s="29" t="s">
        <v>678</v>
      </c>
      <c r="H95" s="30" t="s">
        <v>193</v>
      </c>
      <c r="I95" s="30" t="s">
        <v>198</v>
      </c>
      <c r="J95" s="30" t="s">
        <v>193</v>
      </c>
      <c r="K95" s="62" t="s">
        <v>1010</v>
      </c>
      <c r="L95" s="29" t="s">
        <v>891</v>
      </c>
      <c r="M95" s="28" t="s">
        <v>16</v>
      </c>
      <c r="N95" s="28" t="s">
        <v>16</v>
      </c>
      <c r="O95" s="28" t="s">
        <v>72</v>
      </c>
      <c r="P95" s="28" t="s">
        <v>17</v>
      </c>
      <c r="Q95" s="28" t="s">
        <v>17</v>
      </c>
      <c r="R95" s="29">
        <v>0</v>
      </c>
      <c r="S95" s="29">
        <v>0</v>
      </c>
      <c r="T95" s="39">
        <f t="shared" si="27"/>
        <v>0</v>
      </c>
      <c r="U95" s="29">
        <v>0</v>
      </c>
      <c r="V95" s="29">
        <v>0</v>
      </c>
      <c r="W95" s="29">
        <v>0</v>
      </c>
      <c r="X95" s="39">
        <f t="shared" si="28"/>
        <v>0</v>
      </c>
      <c r="Y95" s="29">
        <v>0</v>
      </c>
      <c r="Z95" s="29">
        <v>0</v>
      </c>
      <c r="AA95" s="29">
        <v>0</v>
      </c>
      <c r="AB95" s="39">
        <f t="shared" si="29"/>
        <v>0</v>
      </c>
      <c r="AC95" s="29">
        <v>0</v>
      </c>
      <c r="AD95" s="29">
        <v>0</v>
      </c>
      <c r="AE95" s="29">
        <v>0</v>
      </c>
      <c r="AF95" s="39">
        <f t="shared" si="30"/>
        <v>0</v>
      </c>
      <c r="AG95" s="29">
        <v>0</v>
      </c>
      <c r="AH95" s="29">
        <v>27</v>
      </c>
      <c r="AI95" s="29">
        <v>25</v>
      </c>
      <c r="AJ95" s="39">
        <f t="shared" si="31"/>
        <v>52</v>
      </c>
      <c r="AK95" s="29">
        <v>2</v>
      </c>
      <c r="AL95" s="29">
        <v>0</v>
      </c>
      <c r="AM95" s="29">
        <v>0</v>
      </c>
      <c r="AN95" s="39">
        <f t="shared" si="32"/>
        <v>0</v>
      </c>
      <c r="AO95" s="29">
        <v>0</v>
      </c>
      <c r="AP95" s="25">
        <f t="shared" si="33"/>
        <v>27</v>
      </c>
      <c r="AQ95" s="25">
        <f t="shared" si="34"/>
        <v>25</v>
      </c>
      <c r="AR95" s="39">
        <f t="shared" si="35"/>
        <v>52</v>
      </c>
      <c r="AS95" s="39">
        <f t="shared" si="26"/>
        <v>2</v>
      </c>
      <c r="AT95" s="31">
        <v>2</v>
      </c>
      <c r="AU95" s="31">
        <v>0</v>
      </c>
      <c r="AV95" s="40">
        <f t="shared" si="36"/>
        <v>2</v>
      </c>
      <c r="AW95" s="33"/>
      <c r="AX95" s="33"/>
      <c r="AY95" s="41">
        <f t="shared" si="37"/>
        <v>0</v>
      </c>
      <c r="AZ95" s="31"/>
      <c r="BA95" s="31"/>
      <c r="BB95" s="40">
        <f t="shared" si="38"/>
        <v>0</v>
      </c>
      <c r="BC95" s="28" t="s">
        <v>17</v>
      </c>
      <c r="BD95" s="28" t="s">
        <v>16</v>
      </c>
      <c r="BE95" s="28" t="s">
        <v>16</v>
      </c>
      <c r="BF95" s="28" t="s">
        <v>16</v>
      </c>
      <c r="BG95" s="28" t="s">
        <v>17</v>
      </c>
      <c r="BH95" s="28" t="s">
        <v>17</v>
      </c>
    </row>
    <row r="96" spans="1:60" ht="39.950000000000003" customHeight="1">
      <c r="A96" s="29">
        <v>85</v>
      </c>
      <c r="B96" s="25" t="s">
        <v>317</v>
      </c>
      <c r="C96" s="29" t="s">
        <v>498</v>
      </c>
      <c r="D96" s="25" t="s">
        <v>37</v>
      </c>
      <c r="E96" s="25" t="s">
        <v>26</v>
      </c>
      <c r="F96" s="25">
        <v>6</v>
      </c>
      <c r="G96" s="29" t="s">
        <v>679</v>
      </c>
      <c r="H96" s="30" t="s">
        <v>191</v>
      </c>
      <c r="I96" s="30" t="s">
        <v>196</v>
      </c>
      <c r="J96" s="30" t="s">
        <v>203</v>
      </c>
      <c r="K96" s="61" t="s">
        <v>1010</v>
      </c>
      <c r="L96" s="29" t="s">
        <v>892</v>
      </c>
      <c r="M96" s="28" t="s">
        <v>16</v>
      </c>
      <c r="N96" s="28" t="s">
        <v>16</v>
      </c>
      <c r="O96" s="28" t="s">
        <v>72</v>
      </c>
      <c r="P96" s="28" t="s">
        <v>17</v>
      </c>
      <c r="Q96" s="28" t="s">
        <v>17</v>
      </c>
      <c r="R96" s="29">
        <v>0</v>
      </c>
      <c r="S96" s="29">
        <v>0</v>
      </c>
      <c r="T96" s="39">
        <f t="shared" si="27"/>
        <v>0</v>
      </c>
      <c r="U96" s="29">
        <v>0</v>
      </c>
      <c r="V96" s="29">
        <v>0</v>
      </c>
      <c r="W96" s="29">
        <v>0</v>
      </c>
      <c r="X96" s="39">
        <f t="shared" si="28"/>
        <v>0</v>
      </c>
      <c r="Y96" s="29">
        <v>0</v>
      </c>
      <c r="Z96" s="29">
        <v>28</v>
      </c>
      <c r="AA96" s="29">
        <v>26</v>
      </c>
      <c r="AB96" s="39">
        <f t="shared" si="29"/>
        <v>54</v>
      </c>
      <c r="AC96" s="29">
        <v>2</v>
      </c>
      <c r="AD96" s="29">
        <v>27</v>
      </c>
      <c r="AE96" s="29">
        <v>26</v>
      </c>
      <c r="AF96" s="39">
        <f t="shared" si="30"/>
        <v>53</v>
      </c>
      <c r="AG96" s="29">
        <v>2</v>
      </c>
      <c r="AH96" s="29">
        <v>26</v>
      </c>
      <c r="AI96" s="29">
        <v>25</v>
      </c>
      <c r="AJ96" s="39">
        <f t="shared" si="31"/>
        <v>51</v>
      </c>
      <c r="AK96" s="29">
        <v>2</v>
      </c>
      <c r="AL96" s="29">
        <v>26</v>
      </c>
      <c r="AM96" s="29">
        <v>29</v>
      </c>
      <c r="AN96" s="39">
        <f t="shared" si="32"/>
        <v>55</v>
      </c>
      <c r="AO96" s="29">
        <v>2</v>
      </c>
      <c r="AP96" s="25">
        <f t="shared" si="33"/>
        <v>107</v>
      </c>
      <c r="AQ96" s="25">
        <f t="shared" si="34"/>
        <v>106</v>
      </c>
      <c r="AR96" s="39">
        <f t="shared" si="35"/>
        <v>213</v>
      </c>
      <c r="AS96" s="39">
        <f t="shared" si="26"/>
        <v>8</v>
      </c>
      <c r="AT96" s="31">
        <v>0</v>
      </c>
      <c r="AU96" s="31">
        <v>1</v>
      </c>
      <c r="AV96" s="40">
        <f t="shared" si="36"/>
        <v>1</v>
      </c>
      <c r="AW96" s="33"/>
      <c r="AX96" s="33"/>
      <c r="AY96" s="41">
        <f t="shared" si="37"/>
        <v>0</v>
      </c>
      <c r="AZ96" s="31"/>
      <c r="BA96" s="31"/>
      <c r="BB96" s="40">
        <f t="shared" si="38"/>
        <v>0</v>
      </c>
      <c r="BC96" s="28" t="s">
        <v>17</v>
      </c>
      <c r="BD96" s="28" t="s">
        <v>16</v>
      </c>
      <c r="BE96" s="28" t="s">
        <v>16</v>
      </c>
      <c r="BF96" s="28" t="s">
        <v>16</v>
      </c>
      <c r="BG96" s="28" t="s">
        <v>17</v>
      </c>
      <c r="BH96" s="28" t="s">
        <v>17</v>
      </c>
    </row>
    <row r="97" spans="1:60" ht="39.950000000000003" customHeight="1">
      <c r="A97" s="29">
        <v>86</v>
      </c>
      <c r="B97" s="25" t="s">
        <v>318</v>
      </c>
      <c r="C97" s="29" t="s">
        <v>499</v>
      </c>
      <c r="D97" s="25" t="s">
        <v>37</v>
      </c>
      <c r="E97" s="25" t="s">
        <v>26</v>
      </c>
      <c r="F97" s="25">
        <v>6</v>
      </c>
      <c r="G97" s="29" t="s">
        <v>680</v>
      </c>
      <c r="H97" s="30" t="s">
        <v>193</v>
      </c>
      <c r="I97" s="30" t="s">
        <v>198</v>
      </c>
      <c r="J97" s="30" t="s">
        <v>193</v>
      </c>
      <c r="K97" s="62" t="s">
        <v>1010</v>
      </c>
      <c r="L97" s="29" t="s">
        <v>811</v>
      </c>
      <c r="M97" s="28" t="s">
        <v>16</v>
      </c>
      <c r="N97" s="28" t="s">
        <v>16</v>
      </c>
      <c r="O97" s="28" t="s">
        <v>72</v>
      </c>
      <c r="P97" s="28" t="s">
        <v>17</v>
      </c>
      <c r="Q97" s="28" t="s">
        <v>17</v>
      </c>
      <c r="R97" s="29">
        <v>70</v>
      </c>
      <c r="S97" s="29">
        <v>70</v>
      </c>
      <c r="T97" s="39">
        <f t="shared" si="27"/>
        <v>140</v>
      </c>
      <c r="U97" s="29">
        <v>2</v>
      </c>
      <c r="V97" s="29">
        <v>70</v>
      </c>
      <c r="W97" s="29">
        <v>98</v>
      </c>
      <c r="X97" s="39">
        <f t="shared" si="28"/>
        <v>168</v>
      </c>
      <c r="Y97" s="29">
        <v>3</v>
      </c>
      <c r="Z97" s="29">
        <v>72</v>
      </c>
      <c r="AA97" s="29">
        <v>86</v>
      </c>
      <c r="AB97" s="39">
        <f t="shared" si="29"/>
        <v>158</v>
      </c>
      <c r="AC97" s="29">
        <v>3</v>
      </c>
      <c r="AD97" s="29">
        <v>35</v>
      </c>
      <c r="AE97" s="29">
        <v>50</v>
      </c>
      <c r="AF97" s="39">
        <f t="shared" si="30"/>
        <v>85</v>
      </c>
      <c r="AG97" s="29">
        <v>3</v>
      </c>
      <c r="AH97" s="29">
        <v>48</v>
      </c>
      <c r="AI97" s="29">
        <v>48</v>
      </c>
      <c r="AJ97" s="39">
        <f t="shared" si="31"/>
        <v>96</v>
      </c>
      <c r="AK97" s="29">
        <v>3</v>
      </c>
      <c r="AL97" s="29">
        <v>44</v>
      </c>
      <c r="AM97" s="29">
        <v>52</v>
      </c>
      <c r="AN97" s="39">
        <f t="shared" si="32"/>
        <v>96</v>
      </c>
      <c r="AO97" s="29">
        <v>3</v>
      </c>
      <c r="AP97" s="25">
        <f t="shared" si="33"/>
        <v>339</v>
      </c>
      <c r="AQ97" s="25">
        <f t="shared" si="34"/>
        <v>404</v>
      </c>
      <c r="AR97" s="39">
        <f t="shared" si="35"/>
        <v>743</v>
      </c>
      <c r="AS97" s="39">
        <v>25</v>
      </c>
      <c r="AT97" s="31">
        <v>4</v>
      </c>
      <c r="AU97" s="31">
        <v>0</v>
      </c>
      <c r="AV97" s="40">
        <f t="shared" si="36"/>
        <v>4</v>
      </c>
      <c r="AW97" s="33"/>
      <c r="AX97" s="33"/>
      <c r="AY97" s="41">
        <f t="shared" si="37"/>
        <v>0</v>
      </c>
      <c r="AZ97" s="31"/>
      <c r="BA97" s="31"/>
      <c r="BB97" s="40">
        <f t="shared" si="38"/>
        <v>0</v>
      </c>
      <c r="BC97" s="28" t="s">
        <v>17</v>
      </c>
      <c r="BD97" s="28" t="s">
        <v>16</v>
      </c>
      <c r="BE97" s="28" t="s">
        <v>16</v>
      </c>
      <c r="BF97" s="28" t="s">
        <v>16</v>
      </c>
      <c r="BG97" s="28" t="s">
        <v>16</v>
      </c>
      <c r="BH97" s="28" t="s">
        <v>17</v>
      </c>
    </row>
    <row r="98" spans="1:60" ht="39.950000000000003" customHeight="1">
      <c r="A98" s="29">
        <v>87</v>
      </c>
      <c r="B98" s="25" t="s">
        <v>319</v>
      </c>
      <c r="C98" s="29" t="s">
        <v>500</v>
      </c>
      <c r="D98" s="25" t="s">
        <v>37</v>
      </c>
      <c r="E98" s="25" t="s">
        <v>26</v>
      </c>
      <c r="F98" s="25">
        <v>6</v>
      </c>
      <c r="G98" s="29" t="s">
        <v>681</v>
      </c>
      <c r="H98" s="30" t="s">
        <v>193</v>
      </c>
      <c r="I98" s="30" t="s">
        <v>198</v>
      </c>
      <c r="J98" s="30" t="s">
        <v>193</v>
      </c>
      <c r="K98" s="62" t="s">
        <v>1010</v>
      </c>
      <c r="L98" s="29" t="s">
        <v>893</v>
      </c>
      <c r="M98" s="28" t="s">
        <v>16</v>
      </c>
      <c r="N98" s="28" t="s">
        <v>16</v>
      </c>
      <c r="O98" s="28" t="s">
        <v>72</v>
      </c>
      <c r="P98" s="28" t="s">
        <v>17</v>
      </c>
      <c r="Q98" s="28" t="s">
        <v>17</v>
      </c>
      <c r="R98" s="29">
        <v>30</v>
      </c>
      <c r="S98" s="29">
        <v>34</v>
      </c>
      <c r="T98" s="39">
        <f t="shared" si="27"/>
        <v>64</v>
      </c>
      <c r="U98" s="29">
        <v>3</v>
      </c>
      <c r="V98" s="29">
        <v>27</v>
      </c>
      <c r="W98" s="29">
        <v>29</v>
      </c>
      <c r="X98" s="39">
        <f t="shared" si="28"/>
        <v>56</v>
      </c>
      <c r="Y98" s="29">
        <v>2</v>
      </c>
      <c r="Z98" s="29">
        <v>28</v>
      </c>
      <c r="AA98" s="29">
        <v>33</v>
      </c>
      <c r="AB98" s="39">
        <f t="shared" si="29"/>
        <v>61</v>
      </c>
      <c r="AC98" s="29">
        <v>2</v>
      </c>
      <c r="AD98" s="29">
        <v>41</v>
      </c>
      <c r="AE98" s="29">
        <v>38</v>
      </c>
      <c r="AF98" s="39">
        <f t="shared" si="30"/>
        <v>79</v>
      </c>
      <c r="AG98" s="29">
        <v>3</v>
      </c>
      <c r="AH98" s="29">
        <v>22</v>
      </c>
      <c r="AI98" s="29">
        <v>37</v>
      </c>
      <c r="AJ98" s="39">
        <f t="shared" si="31"/>
        <v>59</v>
      </c>
      <c r="AK98" s="29">
        <v>2</v>
      </c>
      <c r="AL98" s="29">
        <v>43</v>
      </c>
      <c r="AM98" s="29">
        <v>41</v>
      </c>
      <c r="AN98" s="39">
        <f t="shared" si="32"/>
        <v>84</v>
      </c>
      <c r="AO98" s="29">
        <v>3</v>
      </c>
      <c r="AP98" s="25">
        <f t="shared" si="33"/>
        <v>191</v>
      </c>
      <c r="AQ98" s="25">
        <f t="shared" si="34"/>
        <v>212</v>
      </c>
      <c r="AR98" s="39">
        <f t="shared" si="35"/>
        <v>403</v>
      </c>
      <c r="AS98" s="39">
        <f t="shared" ref="AS98:AS120" si="39">U98+Y98+AC98+AG98+AK98+AO98</f>
        <v>15</v>
      </c>
      <c r="AT98" s="31">
        <v>2</v>
      </c>
      <c r="AU98" s="31">
        <v>0</v>
      </c>
      <c r="AV98" s="40">
        <f t="shared" si="36"/>
        <v>2</v>
      </c>
      <c r="AW98" s="33"/>
      <c r="AX98" s="33"/>
      <c r="AY98" s="41">
        <f t="shared" si="37"/>
        <v>0</v>
      </c>
      <c r="AZ98" s="31"/>
      <c r="BA98" s="31"/>
      <c r="BB98" s="40">
        <f t="shared" si="38"/>
        <v>0</v>
      </c>
      <c r="BC98" s="28" t="s">
        <v>17</v>
      </c>
      <c r="BD98" s="28" t="s">
        <v>16</v>
      </c>
      <c r="BE98" s="28" t="s">
        <v>16</v>
      </c>
      <c r="BF98" s="28" t="s">
        <v>16</v>
      </c>
      <c r="BG98" s="28" t="s">
        <v>16</v>
      </c>
      <c r="BH98" s="28" t="s">
        <v>17</v>
      </c>
    </row>
    <row r="99" spans="1:60" ht="39.950000000000003" customHeight="1">
      <c r="A99" s="29">
        <v>88</v>
      </c>
      <c r="B99" s="25" t="s">
        <v>320</v>
      </c>
      <c r="C99" s="29" t="s">
        <v>501</v>
      </c>
      <c r="D99" s="25" t="s">
        <v>37</v>
      </c>
      <c r="E99" s="25" t="s">
        <v>26</v>
      </c>
      <c r="F99" s="25">
        <v>6</v>
      </c>
      <c r="G99" s="29" t="s">
        <v>682</v>
      </c>
      <c r="H99" s="30" t="s">
        <v>195</v>
      </c>
      <c r="I99" s="30" t="s">
        <v>200</v>
      </c>
      <c r="J99" s="30" t="s">
        <v>195</v>
      </c>
      <c r="K99" s="62" t="s">
        <v>1010</v>
      </c>
      <c r="L99" s="29" t="s">
        <v>894</v>
      </c>
      <c r="M99" s="28" t="s">
        <v>16</v>
      </c>
      <c r="N99" s="28" t="s">
        <v>16</v>
      </c>
      <c r="O99" s="28" t="s">
        <v>72</v>
      </c>
      <c r="P99" s="28" t="s">
        <v>17</v>
      </c>
      <c r="Q99" s="28" t="s">
        <v>17</v>
      </c>
      <c r="R99" s="29">
        <v>0</v>
      </c>
      <c r="S99" s="29">
        <v>0</v>
      </c>
      <c r="T99" s="39">
        <f t="shared" si="27"/>
        <v>0</v>
      </c>
      <c r="U99" s="29">
        <v>0</v>
      </c>
      <c r="V99" s="29">
        <v>0</v>
      </c>
      <c r="W99" s="29">
        <v>0</v>
      </c>
      <c r="X99" s="39">
        <f t="shared" si="28"/>
        <v>0</v>
      </c>
      <c r="Y99" s="29">
        <v>0</v>
      </c>
      <c r="Z99" s="29">
        <v>22</v>
      </c>
      <c r="AA99" s="29">
        <v>25</v>
      </c>
      <c r="AB99" s="39">
        <f t="shared" si="29"/>
        <v>47</v>
      </c>
      <c r="AC99" s="29">
        <v>2</v>
      </c>
      <c r="AD99" s="29">
        <v>19</v>
      </c>
      <c r="AE99" s="29">
        <v>18</v>
      </c>
      <c r="AF99" s="39">
        <f t="shared" si="30"/>
        <v>37</v>
      </c>
      <c r="AG99" s="29">
        <v>2</v>
      </c>
      <c r="AH99" s="29">
        <v>19</v>
      </c>
      <c r="AI99" s="29">
        <v>29</v>
      </c>
      <c r="AJ99" s="39">
        <f t="shared" si="31"/>
        <v>48</v>
      </c>
      <c r="AK99" s="29">
        <v>2</v>
      </c>
      <c r="AL99" s="29">
        <v>26</v>
      </c>
      <c r="AM99" s="29">
        <v>20</v>
      </c>
      <c r="AN99" s="39">
        <f t="shared" si="32"/>
        <v>46</v>
      </c>
      <c r="AO99" s="29">
        <v>2</v>
      </c>
      <c r="AP99" s="25">
        <f t="shared" si="33"/>
        <v>86</v>
      </c>
      <c r="AQ99" s="25">
        <f t="shared" si="34"/>
        <v>92</v>
      </c>
      <c r="AR99" s="39">
        <f t="shared" si="35"/>
        <v>178</v>
      </c>
      <c r="AS99" s="39">
        <f t="shared" si="39"/>
        <v>8</v>
      </c>
      <c r="AT99" s="31">
        <v>1</v>
      </c>
      <c r="AU99" s="31">
        <v>0</v>
      </c>
      <c r="AV99" s="40">
        <f t="shared" si="36"/>
        <v>1</v>
      </c>
      <c r="AW99" s="33"/>
      <c r="AX99" s="33"/>
      <c r="AY99" s="41">
        <f t="shared" si="37"/>
        <v>0</v>
      </c>
      <c r="AZ99" s="31"/>
      <c r="BA99" s="31"/>
      <c r="BB99" s="40">
        <f t="shared" si="38"/>
        <v>0</v>
      </c>
      <c r="BC99" s="28" t="s">
        <v>17</v>
      </c>
      <c r="BD99" s="28" t="s">
        <v>16</v>
      </c>
      <c r="BE99" s="28" t="s">
        <v>16</v>
      </c>
      <c r="BF99" s="28" t="s">
        <v>16</v>
      </c>
      <c r="BG99" s="28" t="s">
        <v>17</v>
      </c>
      <c r="BH99" s="28" t="s">
        <v>17</v>
      </c>
    </row>
    <row r="100" spans="1:60" ht="39.950000000000003" customHeight="1">
      <c r="A100" s="29">
        <v>89</v>
      </c>
      <c r="B100" s="25" t="s">
        <v>321</v>
      </c>
      <c r="C100" s="29" t="s">
        <v>502</v>
      </c>
      <c r="D100" s="25" t="s">
        <v>37</v>
      </c>
      <c r="E100" s="25" t="s">
        <v>26</v>
      </c>
      <c r="F100" s="25">
        <v>1</v>
      </c>
      <c r="G100" s="29" t="s">
        <v>683</v>
      </c>
      <c r="H100" s="30" t="s">
        <v>191</v>
      </c>
      <c r="I100" s="30" t="s">
        <v>196</v>
      </c>
      <c r="J100" s="30" t="s">
        <v>203</v>
      </c>
      <c r="K100" s="61" t="s">
        <v>1010</v>
      </c>
      <c r="L100" s="29" t="s">
        <v>895</v>
      </c>
      <c r="M100" s="28" t="s">
        <v>16</v>
      </c>
      <c r="N100" s="28" t="s">
        <v>16</v>
      </c>
      <c r="O100" s="28" t="s">
        <v>72</v>
      </c>
      <c r="P100" s="28" t="s">
        <v>17</v>
      </c>
      <c r="Q100" s="28" t="s">
        <v>17</v>
      </c>
      <c r="R100" s="29">
        <v>0</v>
      </c>
      <c r="S100" s="29">
        <v>0</v>
      </c>
      <c r="T100" s="39">
        <f t="shared" si="27"/>
        <v>0</v>
      </c>
      <c r="U100" s="29">
        <v>0</v>
      </c>
      <c r="V100" s="29">
        <v>0</v>
      </c>
      <c r="W100" s="29">
        <v>0</v>
      </c>
      <c r="X100" s="39">
        <f t="shared" si="28"/>
        <v>0</v>
      </c>
      <c r="Y100" s="29">
        <v>0</v>
      </c>
      <c r="Z100" s="29">
        <v>0</v>
      </c>
      <c r="AA100" s="29">
        <v>0</v>
      </c>
      <c r="AB100" s="39">
        <f t="shared" si="29"/>
        <v>0</v>
      </c>
      <c r="AC100" s="29">
        <v>0</v>
      </c>
      <c r="AD100" s="29">
        <v>0</v>
      </c>
      <c r="AE100" s="29">
        <v>0</v>
      </c>
      <c r="AF100" s="39">
        <f t="shared" si="30"/>
        <v>0</v>
      </c>
      <c r="AG100" s="29">
        <v>0</v>
      </c>
      <c r="AH100" s="29">
        <v>17</v>
      </c>
      <c r="AI100" s="29">
        <v>19</v>
      </c>
      <c r="AJ100" s="39">
        <f t="shared" si="31"/>
        <v>36</v>
      </c>
      <c r="AK100" s="29">
        <v>2</v>
      </c>
      <c r="AL100" s="29">
        <v>0</v>
      </c>
      <c r="AM100" s="29">
        <v>0</v>
      </c>
      <c r="AN100" s="39">
        <f t="shared" si="32"/>
        <v>0</v>
      </c>
      <c r="AO100" s="29">
        <v>0</v>
      </c>
      <c r="AP100" s="25">
        <f t="shared" si="33"/>
        <v>17</v>
      </c>
      <c r="AQ100" s="25">
        <f t="shared" si="34"/>
        <v>19</v>
      </c>
      <c r="AR100" s="39">
        <f t="shared" si="35"/>
        <v>36</v>
      </c>
      <c r="AS100" s="39">
        <f t="shared" si="39"/>
        <v>2</v>
      </c>
      <c r="AT100" s="31">
        <v>0</v>
      </c>
      <c r="AU100" s="31">
        <v>2</v>
      </c>
      <c r="AV100" s="40">
        <f t="shared" si="36"/>
        <v>2</v>
      </c>
      <c r="AW100" s="33"/>
      <c r="AX100" s="33"/>
      <c r="AY100" s="41">
        <f t="shared" si="37"/>
        <v>0</v>
      </c>
      <c r="AZ100" s="31"/>
      <c r="BA100" s="31"/>
      <c r="BB100" s="40">
        <f t="shared" si="38"/>
        <v>0</v>
      </c>
      <c r="BC100" s="28" t="s">
        <v>17</v>
      </c>
      <c r="BD100" s="28" t="s">
        <v>17</v>
      </c>
      <c r="BE100" s="28" t="s">
        <v>16</v>
      </c>
      <c r="BF100" s="28" t="s">
        <v>16</v>
      </c>
      <c r="BG100" s="28" t="s">
        <v>17</v>
      </c>
      <c r="BH100" s="28" t="s">
        <v>17</v>
      </c>
    </row>
    <row r="101" spans="1:60" ht="39.950000000000003" customHeight="1">
      <c r="A101" s="29">
        <v>90</v>
      </c>
      <c r="B101" s="25" t="s">
        <v>322</v>
      </c>
      <c r="C101" s="29" t="s">
        <v>503</v>
      </c>
      <c r="D101" s="25" t="s">
        <v>37</v>
      </c>
      <c r="E101" s="25" t="s">
        <v>26</v>
      </c>
      <c r="F101" s="25">
        <v>6</v>
      </c>
      <c r="G101" s="29" t="s">
        <v>684</v>
      </c>
      <c r="H101" s="30" t="s">
        <v>191</v>
      </c>
      <c r="I101" s="30" t="s">
        <v>196</v>
      </c>
      <c r="J101" s="30" t="s">
        <v>203</v>
      </c>
      <c r="K101" s="61" t="s">
        <v>1010</v>
      </c>
      <c r="L101" s="29" t="s">
        <v>896</v>
      </c>
      <c r="M101" s="28" t="s">
        <v>16</v>
      </c>
      <c r="N101" s="28" t="s">
        <v>16</v>
      </c>
      <c r="O101" s="28" t="s">
        <v>72</v>
      </c>
      <c r="P101" s="28" t="s">
        <v>17</v>
      </c>
      <c r="Q101" s="28" t="s">
        <v>17</v>
      </c>
      <c r="R101" s="29">
        <v>0</v>
      </c>
      <c r="S101" s="29">
        <v>0</v>
      </c>
      <c r="T101" s="39">
        <f t="shared" si="27"/>
        <v>0</v>
      </c>
      <c r="U101" s="29">
        <v>0</v>
      </c>
      <c r="V101" s="29">
        <v>0</v>
      </c>
      <c r="W101" s="29">
        <v>0</v>
      </c>
      <c r="X101" s="39">
        <f t="shared" si="28"/>
        <v>0</v>
      </c>
      <c r="Y101" s="29">
        <v>0</v>
      </c>
      <c r="Z101" s="29">
        <v>0</v>
      </c>
      <c r="AA101" s="29">
        <v>0</v>
      </c>
      <c r="AB101" s="39">
        <f t="shared" si="29"/>
        <v>0</v>
      </c>
      <c r="AC101" s="29">
        <v>0</v>
      </c>
      <c r="AD101" s="29">
        <v>0</v>
      </c>
      <c r="AE101" s="29">
        <v>0</v>
      </c>
      <c r="AF101" s="39">
        <f t="shared" si="30"/>
        <v>0</v>
      </c>
      <c r="AG101" s="29">
        <v>0</v>
      </c>
      <c r="AH101" s="29">
        <v>34</v>
      </c>
      <c r="AI101" s="29">
        <v>29</v>
      </c>
      <c r="AJ101" s="39">
        <f t="shared" si="31"/>
        <v>63</v>
      </c>
      <c r="AK101" s="29">
        <v>2</v>
      </c>
      <c r="AL101" s="29">
        <v>0</v>
      </c>
      <c r="AM101" s="29">
        <v>0</v>
      </c>
      <c r="AN101" s="39">
        <f t="shared" si="32"/>
        <v>0</v>
      </c>
      <c r="AO101" s="29">
        <v>0</v>
      </c>
      <c r="AP101" s="25">
        <f t="shared" si="33"/>
        <v>34</v>
      </c>
      <c r="AQ101" s="25">
        <f t="shared" si="34"/>
        <v>29</v>
      </c>
      <c r="AR101" s="39">
        <f t="shared" si="35"/>
        <v>63</v>
      </c>
      <c r="AS101" s="39">
        <f t="shared" si="39"/>
        <v>2</v>
      </c>
      <c r="AT101" s="31">
        <v>2</v>
      </c>
      <c r="AU101" s="31">
        <v>0</v>
      </c>
      <c r="AV101" s="40">
        <f t="shared" si="36"/>
        <v>2</v>
      </c>
      <c r="AW101" s="33"/>
      <c r="AX101" s="33"/>
      <c r="AY101" s="41">
        <f t="shared" si="37"/>
        <v>0</v>
      </c>
      <c r="AZ101" s="31"/>
      <c r="BA101" s="31"/>
      <c r="BB101" s="40">
        <f t="shared" si="38"/>
        <v>0</v>
      </c>
      <c r="BC101" s="28" t="s">
        <v>17</v>
      </c>
      <c r="BD101" s="28" t="s">
        <v>16</v>
      </c>
      <c r="BE101" s="28" t="s">
        <v>16</v>
      </c>
      <c r="BF101" s="28" t="s">
        <v>16</v>
      </c>
      <c r="BG101" s="28" t="s">
        <v>17</v>
      </c>
      <c r="BH101" s="28" t="s">
        <v>17</v>
      </c>
    </row>
    <row r="102" spans="1:60" ht="39.950000000000003" customHeight="1">
      <c r="A102" s="29">
        <v>91</v>
      </c>
      <c r="B102" s="25" t="s">
        <v>323</v>
      </c>
      <c r="C102" s="29" t="s">
        <v>504</v>
      </c>
      <c r="D102" s="25" t="s">
        <v>37</v>
      </c>
      <c r="E102" s="25" t="s">
        <v>27</v>
      </c>
      <c r="F102" s="25">
        <v>6</v>
      </c>
      <c r="G102" s="29" t="s">
        <v>685</v>
      </c>
      <c r="H102" s="30" t="s">
        <v>788</v>
      </c>
      <c r="I102" s="30" t="s">
        <v>799</v>
      </c>
      <c r="J102" s="30" t="s">
        <v>788</v>
      </c>
      <c r="K102" s="62" t="s">
        <v>1010</v>
      </c>
      <c r="L102" s="29" t="s">
        <v>897</v>
      </c>
      <c r="M102" s="28" t="s">
        <v>16</v>
      </c>
      <c r="N102" s="28" t="s">
        <v>16</v>
      </c>
      <c r="O102" s="28" t="s">
        <v>72</v>
      </c>
      <c r="P102" s="28" t="s">
        <v>17</v>
      </c>
      <c r="Q102" s="28" t="s">
        <v>17</v>
      </c>
      <c r="R102" s="29">
        <v>25</v>
      </c>
      <c r="S102" s="29">
        <v>25</v>
      </c>
      <c r="T102" s="39">
        <f t="shared" si="27"/>
        <v>50</v>
      </c>
      <c r="U102" s="29">
        <v>2</v>
      </c>
      <c r="V102" s="29">
        <v>25</v>
      </c>
      <c r="W102" s="29">
        <v>25</v>
      </c>
      <c r="X102" s="39">
        <f t="shared" si="28"/>
        <v>50</v>
      </c>
      <c r="Y102" s="29">
        <v>2</v>
      </c>
      <c r="Z102" s="29">
        <v>22</v>
      </c>
      <c r="AA102" s="29">
        <v>28</v>
      </c>
      <c r="AB102" s="39">
        <f t="shared" si="29"/>
        <v>50</v>
      </c>
      <c r="AC102" s="29">
        <v>2</v>
      </c>
      <c r="AD102" s="29">
        <v>27</v>
      </c>
      <c r="AE102" s="29">
        <v>24</v>
      </c>
      <c r="AF102" s="39">
        <f t="shared" si="30"/>
        <v>51</v>
      </c>
      <c r="AG102" s="29">
        <v>2</v>
      </c>
      <c r="AH102" s="29">
        <v>0</v>
      </c>
      <c r="AI102" s="29">
        <v>0</v>
      </c>
      <c r="AJ102" s="39">
        <f t="shared" si="31"/>
        <v>0</v>
      </c>
      <c r="AK102" s="29">
        <v>0</v>
      </c>
      <c r="AL102" s="29">
        <v>23</v>
      </c>
      <c r="AM102" s="29">
        <v>27</v>
      </c>
      <c r="AN102" s="39">
        <f t="shared" si="32"/>
        <v>50</v>
      </c>
      <c r="AO102" s="29">
        <v>2</v>
      </c>
      <c r="AP102" s="25">
        <f t="shared" si="33"/>
        <v>122</v>
      </c>
      <c r="AQ102" s="25">
        <f t="shared" si="34"/>
        <v>129</v>
      </c>
      <c r="AR102" s="39">
        <f t="shared" si="35"/>
        <v>251</v>
      </c>
      <c r="AS102" s="39">
        <f t="shared" si="39"/>
        <v>10</v>
      </c>
      <c r="AT102" s="31">
        <v>0</v>
      </c>
      <c r="AU102" s="31">
        <v>2</v>
      </c>
      <c r="AV102" s="40">
        <f t="shared" si="36"/>
        <v>2</v>
      </c>
      <c r="AW102" s="33"/>
      <c r="AX102" s="33"/>
      <c r="AY102" s="41">
        <f t="shared" si="37"/>
        <v>0</v>
      </c>
      <c r="AZ102" s="31"/>
      <c r="BA102" s="31"/>
      <c r="BB102" s="40">
        <f t="shared" si="38"/>
        <v>0</v>
      </c>
      <c r="BC102" s="28" t="s">
        <v>17</v>
      </c>
      <c r="BD102" s="28" t="s">
        <v>16</v>
      </c>
      <c r="BE102" s="28" t="s">
        <v>16</v>
      </c>
      <c r="BF102" s="28" t="s">
        <v>16</v>
      </c>
      <c r="BG102" s="28" t="s">
        <v>17</v>
      </c>
      <c r="BH102" s="28" t="s">
        <v>17</v>
      </c>
    </row>
    <row r="103" spans="1:60" ht="39.950000000000003" customHeight="1">
      <c r="A103" s="29">
        <v>92</v>
      </c>
      <c r="B103" s="25" t="s">
        <v>324</v>
      </c>
      <c r="C103" s="29" t="s">
        <v>504</v>
      </c>
      <c r="D103" s="25" t="s">
        <v>37</v>
      </c>
      <c r="E103" s="25" t="s">
        <v>26</v>
      </c>
      <c r="F103" s="25">
        <v>6</v>
      </c>
      <c r="G103" s="29" t="s">
        <v>686</v>
      </c>
      <c r="H103" s="30" t="s">
        <v>788</v>
      </c>
      <c r="I103" s="30" t="s">
        <v>799</v>
      </c>
      <c r="J103" s="30" t="s">
        <v>788</v>
      </c>
      <c r="K103" s="62" t="s">
        <v>1010</v>
      </c>
      <c r="L103" s="29" t="s">
        <v>897</v>
      </c>
      <c r="M103" s="28" t="s">
        <v>16</v>
      </c>
      <c r="N103" s="28" t="s">
        <v>16</v>
      </c>
      <c r="O103" s="28" t="s">
        <v>72</v>
      </c>
      <c r="P103" s="28" t="s">
        <v>17</v>
      </c>
      <c r="Q103" s="28" t="s">
        <v>17</v>
      </c>
      <c r="R103" s="29">
        <v>27</v>
      </c>
      <c r="S103" s="29">
        <v>23</v>
      </c>
      <c r="T103" s="39">
        <f t="shared" si="27"/>
        <v>50</v>
      </c>
      <c r="U103" s="29">
        <v>2</v>
      </c>
      <c r="V103" s="29">
        <v>23</v>
      </c>
      <c r="W103" s="29">
        <v>27</v>
      </c>
      <c r="X103" s="39">
        <f t="shared" si="28"/>
        <v>50</v>
      </c>
      <c r="Y103" s="29">
        <v>2</v>
      </c>
      <c r="Z103" s="29">
        <v>27</v>
      </c>
      <c r="AA103" s="29">
        <v>23</v>
      </c>
      <c r="AB103" s="39">
        <f t="shared" si="29"/>
        <v>50</v>
      </c>
      <c r="AC103" s="29">
        <v>2</v>
      </c>
      <c r="AD103" s="29">
        <v>0</v>
      </c>
      <c r="AE103" s="29">
        <v>0</v>
      </c>
      <c r="AF103" s="39">
        <f t="shared" si="30"/>
        <v>0</v>
      </c>
      <c r="AG103" s="29">
        <v>0</v>
      </c>
      <c r="AH103" s="29">
        <v>0</v>
      </c>
      <c r="AI103" s="29">
        <v>0</v>
      </c>
      <c r="AJ103" s="39">
        <f t="shared" si="31"/>
        <v>0</v>
      </c>
      <c r="AK103" s="29">
        <v>0</v>
      </c>
      <c r="AL103" s="29">
        <v>0</v>
      </c>
      <c r="AM103" s="29">
        <v>0</v>
      </c>
      <c r="AN103" s="39">
        <f t="shared" si="32"/>
        <v>0</v>
      </c>
      <c r="AO103" s="29">
        <v>0</v>
      </c>
      <c r="AP103" s="25">
        <f t="shared" si="33"/>
        <v>77</v>
      </c>
      <c r="AQ103" s="25">
        <f t="shared" si="34"/>
        <v>73</v>
      </c>
      <c r="AR103" s="39">
        <f t="shared" si="35"/>
        <v>150</v>
      </c>
      <c r="AS103" s="39">
        <f t="shared" si="39"/>
        <v>6</v>
      </c>
      <c r="AT103" s="31">
        <v>0</v>
      </c>
      <c r="AU103" s="31">
        <v>1</v>
      </c>
      <c r="AV103" s="40">
        <f t="shared" si="36"/>
        <v>1</v>
      </c>
      <c r="AW103" s="33"/>
      <c r="AX103" s="33"/>
      <c r="AY103" s="41">
        <f t="shared" si="37"/>
        <v>0</v>
      </c>
      <c r="AZ103" s="31"/>
      <c r="BA103" s="31"/>
      <c r="BB103" s="40">
        <f t="shared" si="38"/>
        <v>0</v>
      </c>
      <c r="BC103" s="28" t="s">
        <v>17</v>
      </c>
      <c r="BD103" s="28" t="s">
        <v>16</v>
      </c>
      <c r="BE103" s="28" t="s">
        <v>16</v>
      </c>
      <c r="BF103" s="28" t="s">
        <v>16</v>
      </c>
      <c r="BG103" s="28" t="s">
        <v>17</v>
      </c>
      <c r="BH103" s="28" t="s">
        <v>17</v>
      </c>
    </row>
    <row r="104" spans="1:60" ht="39.950000000000003" customHeight="1">
      <c r="A104" s="29">
        <v>93</v>
      </c>
      <c r="B104" s="25" t="s">
        <v>325</v>
      </c>
      <c r="C104" s="29" t="s">
        <v>505</v>
      </c>
      <c r="D104" s="25" t="s">
        <v>37</v>
      </c>
      <c r="E104" s="25" t="s">
        <v>26</v>
      </c>
      <c r="F104" s="25">
        <v>6</v>
      </c>
      <c r="G104" s="29" t="s">
        <v>687</v>
      </c>
      <c r="H104" s="30" t="s">
        <v>191</v>
      </c>
      <c r="I104" s="30" t="s">
        <v>196</v>
      </c>
      <c r="J104" s="30" t="s">
        <v>203</v>
      </c>
      <c r="K104" s="61" t="s">
        <v>1010</v>
      </c>
      <c r="L104" s="29" t="s">
        <v>898</v>
      </c>
      <c r="M104" s="28" t="s">
        <v>16</v>
      </c>
      <c r="N104" s="28" t="s">
        <v>16</v>
      </c>
      <c r="O104" s="28" t="s">
        <v>72</v>
      </c>
      <c r="P104" s="28" t="s">
        <v>17</v>
      </c>
      <c r="Q104" s="28" t="s">
        <v>17</v>
      </c>
      <c r="R104" s="29">
        <v>0</v>
      </c>
      <c r="S104" s="29">
        <v>0</v>
      </c>
      <c r="T104" s="39">
        <f t="shared" si="27"/>
        <v>0</v>
      </c>
      <c r="U104" s="29">
        <v>0</v>
      </c>
      <c r="V104" s="29">
        <v>25</v>
      </c>
      <c r="W104" s="29">
        <v>22</v>
      </c>
      <c r="X104" s="39">
        <f t="shared" si="28"/>
        <v>47</v>
      </c>
      <c r="Y104" s="29">
        <v>2</v>
      </c>
      <c r="Z104" s="29">
        <v>24</v>
      </c>
      <c r="AA104" s="29">
        <v>25</v>
      </c>
      <c r="AB104" s="39">
        <f t="shared" si="29"/>
        <v>49</v>
      </c>
      <c r="AC104" s="29">
        <v>2</v>
      </c>
      <c r="AD104" s="29">
        <v>16</v>
      </c>
      <c r="AE104" s="29">
        <v>14</v>
      </c>
      <c r="AF104" s="39">
        <f t="shared" si="30"/>
        <v>30</v>
      </c>
      <c r="AG104" s="29">
        <v>1</v>
      </c>
      <c r="AH104" s="29">
        <v>28</v>
      </c>
      <c r="AI104" s="29">
        <v>27</v>
      </c>
      <c r="AJ104" s="39">
        <f t="shared" si="31"/>
        <v>55</v>
      </c>
      <c r="AK104" s="29">
        <v>2</v>
      </c>
      <c r="AL104" s="29">
        <v>13</v>
      </c>
      <c r="AM104" s="29">
        <v>14</v>
      </c>
      <c r="AN104" s="39">
        <f t="shared" si="32"/>
        <v>27</v>
      </c>
      <c r="AO104" s="29">
        <v>1</v>
      </c>
      <c r="AP104" s="25">
        <f t="shared" si="33"/>
        <v>106</v>
      </c>
      <c r="AQ104" s="25">
        <f t="shared" si="34"/>
        <v>102</v>
      </c>
      <c r="AR104" s="39">
        <f t="shared" si="35"/>
        <v>208</v>
      </c>
      <c r="AS104" s="39">
        <f t="shared" si="39"/>
        <v>8</v>
      </c>
      <c r="AT104" s="31">
        <v>1</v>
      </c>
      <c r="AU104" s="31">
        <v>0</v>
      </c>
      <c r="AV104" s="40">
        <f t="shared" si="36"/>
        <v>1</v>
      </c>
      <c r="AW104" s="33"/>
      <c r="AX104" s="33"/>
      <c r="AY104" s="41">
        <f t="shared" si="37"/>
        <v>0</v>
      </c>
      <c r="AZ104" s="31"/>
      <c r="BA104" s="31"/>
      <c r="BB104" s="40">
        <f t="shared" si="38"/>
        <v>0</v>
      </c>
      <c r="BC104" s="28" t="s">
        <v>17</v>
      </c>
      <c r="BD104" s="28" t="s">
        <v>16</v>
      </c>
      <c r="BE104" s="28" t="s">
        <v>16</v>
      </c>
      <c r="BF104" s="28" t="s">
        <v>16</v>
      </c>
      <c r="BG104" s="28" t="s">
        <v>17</v>
      </c>
      <c r="BH104" s="28" t="s">
        <v>17</v>
      </c>
    </row>
    <row r="105" spans="1:60" ht="39.950000000000003" customHeight="1">
      <c r="A105" s="29">
        <v>94</v>
      </c>
      <c r="B105" s="25" t="s">
        <v>326</v>
      </c>
      <c r="C105" s="29" t="s">
        <v>506</v>
      </c>
      <c r="D105" s="25" t="s">
        <v>37</v>
      </c>
      <c r="E105" s="25" t="s">
        <v>26</v>
      </c>
      <c r="F105" s="25">
        <v>6</v>
      </c>
      <c r="G105" s="29" t="s">
        <v>688</v>
      </c>
      <c r="H105" s="30" t="s">
        <v>193</v>
      </c>
      <c r="I105" s="30" t="s">
        <v>198</v>
      </c>
      <c r="J105" s="30" t="s">
        <v>193</v>
      </c>
      <c r="K105" s="62" t="s">
        <v>1010</v>
      </c>
      <c r="L105" s="29" t="s">
        <v>899</v>
      </c>
      <c r="M105" s="28" t="s">
        <v>16</v>
      </c>
      <c r="N105" s="28" t="s">
        <v>16</v>
      </c>
      <c r="O105" s="28" t="s">
        <v>72</v>
      </c>
      <c r="P105" s="28" t="s">
        <v>17</v>
      </c>
      <c r="Q105" s="28" t="s">
        <v>17</v>
      </c>
      <c r="R105" s="29">
        <v>15</v>
      </c>
      <c r="S105" s="29">
        <v>16</v>
      </c>
      <c r="T105" s="39">
        <f t="shared" si="27"/>
        <v>31</v>
      </c>
      <c r="U105" s="29">
        <v>1</v>
      </c>
      <c r="V105" s="29">
        <v>13</v>
      </c>
      <c r="W105" s="29">
        <v>17</v>
      </c>
      <c r="X105" s="39">
        <f t="shared" si="28"/>
        <v>30</v>
      </c>
      <c r="Y105" s="29">
        <v>1</v>
      </c>
      <c r="Z105" s="29">
        <v>15</v>
      </c>
      <c r="AA105" s="29">
        <v>18</v>
      </c>
      <c r="AB105" s="39">
        <f t="shared" si="29"/>
        <v>33</v>
      </c>
      <c r="AC105" s="29">
        <v>1</v>
      </c>
      <c r="AD105" s="29">
        <v>17</v>
      </c>
      <c r="AE105" s="29">
        <v>14</v>
      </c>
      <c r="AF105" s="39">
        <f t="shared" si="30"/>
        <v>31</v>
      </c>
      <c r="AG105" s="29">
        <v>1</v>
      </c>
      <c r="AH105" s="29">
        <v>18</v>
      </c>
      <c r="AI105" s="29">
        <v>12</v>
      </c>
      <c r="AJ105" s="39">
        <f t="shared" si="31"/>
        <v>30</v>
      </c>
      <c r="AK105" s="29">
        <v>1</v>
      </c>
      <c r="AL105" s="29">
        <v>14</v>
      </c>
      <c r="AM105" s="29">
        <v>18</v>
      </c>
      <c r="AN105" s="39">
        <f t="shared" si="32"/>
        <v>32</v>
      </c>
      <c r="AO105" s="29">
        <v>1</v>
      </c>
      <c r="AP105" s="25">
        <f t="shared" si="33"/>
        <v>92</v>
      </c>
      <c r="AQ105" s="25">
        <f t="shared" si="34"/>
        <v>95</v>
      </c>
      <c r="AR105" s="39">
        <f t="shared" si="35"/>
        <v>187</v>
      </c>
      <c r="AS105" s="39">
        <f t="shared" si="39"/>
        <v>6</v>
      </c>
      <c r="AT105" s="31">
        <v>0</v>
      </c>
      <c r="AU105" s="31">
        <v>1</v>
      </c>
      <c r="AV105" s="40">
        <f t="shared" si="36"/>
        <v>1</v>
      </c>
      <c r="AW105" s="33"/>
      <c r="AX105" s="33"/>
      <c r="AY105" s="41">
        <f t="shared" si="37"/>
        <v>0</v>
      </c>
      <c r="AZ105" s="31"/>
      <c r="BA105" s="31"/>
      <c r="BB105" s="40">
        <f t="shared" si="38"/>
        <v>0</v>
      </c>
      <c r="BC105" s="28" t="s">
        <v>17</v>
      </c>
      <c r="BD105" s="28" t="s">
        <v>16</v>
      </c>
      <c r="BE105" s="28" t="s">
        <v>16</v>
      </c>
      <c r="BF105" s="28" t="s">
        <v>16</v>
      </c>
      <c r="BG105" s="28" t="s">
        <v>16</v>
      </c>
      <c r="BH105" s="28" t="s">
        <v>17</v>
      </c>
    </row>
    <row r="106" spans="1:60" ht="39.950000000000003" customHeight="1">
      <c r="A106" s="29">
        <v>95</v>
      </c>
      <c r="B106" s="25" t="s">
        <v>327</v>
      </c>
      <c r="C106" s="29" t="s">
        <v>507</v>
      </c>
      <c r="D106" s="25" t="s">
        <v>37</v>
      </c>
      <c r="E106" s="25" t="s">
        <v>26</v>
      </c>
      <c r="F106" s="25">
        <v>6</v>
      </c>
      <c r="G106" s="29" t="s">
        <v>689</v>
      </c>
      <c r="H106" s="30" t="s">
        <v>192</v>
      </c>
      <c r="I106" s="30" t="s">
        <v>197</v>
      </c>
      <c r="J106" s="30" t="s">
        <v>201</v>
      </c>
      <c r="K106" s="62" t="s">
        <v>1010</v>
      </c>
      <c r="L106" s="29" t="s">
        <v>900</v>
      </c>
      <c r="M106" s="28" t="s">
        <v>16</v>
      </c>
      <c r="N106" s="28" t="s">
        <v>16</v>
      </c>
      <c r="O106" s="28" t="s">
        <v>72</v>
      </c>
      <c r="P106" s="28" t="s">
        <v>17</v>
      </c>
      <c r="Q106" s="28" t="s">
        <v>17</v>
      </c>
      <c r="R106" s="29">
        <v>17</v>
      </c>
      <c r="S106" s="29">
        <v>15</v>
      </c>
      <c r="T106" s="39">
        <f t="shared" si="27"/>
        <v>32</v>
      </c>
      <c r="U106" s="29">
        <v>1</v>
      </c>
      <c r="V106" s="29">
        <v>45</v>
      </c>
      <c r="W106" s="29">
        <v>44</v>
      </c>
      <c r="X106" s="39">
        <f t="shared" si="28"/>
        <v>89</v>
      </c>
      <c r="Y106" s="29">
        <v>3</v>
      </c>
      <c r="Z106" s="29">
        <v>44</v>
      </c>
      <c r="AA106" s="29">
        <v>47</v>
      </c>
      <c r="AB106" s="39">
        <f t="shared" si="29"/>
        <v>91</v>
      </c>
      <c r="AC106" s="29">
        <v>3</v>
      </c>
      <c r="AD106" s="29">
        <v>46</v>
      </c>
      <c r="AE106" s="29">
        <v>47</v>
      </c>
      <c r="AF106" s="39">
        <f t="shared" si="30"/>
        <v>93</v>
      </c>
      <c r="AG106" s="29">
        <v>3</v>
      </c>
      <c r="AH106" s="29">
        <v>48</v>
      </c>
      <c r="AI106" s="29">
        <v>46</v>
      </c>
      <c r="AJ106" s="39">
        <f t="shared" si="31"/>
        <v>94</v>
      </c>
      <c r="AK106" s="29">
        <v>3</v>
      </c>
      <c r="AL106" s="29">
        <v>47</v>
      </c>
      <c r="AM106" s="29">
        <v>45</v>
      </c>
      <c r="AN106" s="39">
        <f t="shared" si="32"/>
        <v>92</v>
      </c>
      <c r="AO106" s="29">
        <v>3</v>
      </c>
      <c r="AP106" s="25">
        <f t="shared" si="33"/>
        <v>247</v>
      </c>
      <c r="AQ106" s="25">
        <f t="shared" si="34"/>
        <v>244</v>
      </c>
      <c r="AR106" s="39">
        <f t="shared" si="35"/>
        <v>491</v>
      </c>
      <c r="AS106" s="39">
        <f t="shared" si="39"/>
        <v>16</v>
      </c>
      <c r="AT106" s="31">
        <v>1</v>
      </c>
      <c r="AU106" s="31">
        <v>1</v>
      </c>
      <c r="AV106" s="40">
        <f t="shared" si="36"/>
        <v>2</v>
      </c>
      <c r="AW106" s="33"/>
      <c r="AX106" s="33"/>
      <c r="AY106" s="41">
        <f t="shared" si="37"/>
        <v>0</v>
      </c>
      <c r="AZ106" s="31"/>
      <c r="BA106" s="31"/>
      <c r="BB106" s="40">
        <f t="shared" si="38"/>
        <v>0</v>
      </c>
      <c r="BC106" s="28" t="s">
        <v>17</v>
      </c>
      <c r="BD106" s="28" t="s">
        <v>16</v>
      </c>
      <c r="BE106" s="28" t="s">
        <v>16</v>
      </c>
      <c r="BF106" s="28" t="s">
        <v>16</v>
      </c>
      <c r="BG106" s="28" t="s">
        <v>16</v>
      </c>
      <c r="BH106" s="28" t="s">
        <v>17</v>
      </c>
    </row>
    <row r="107" spans="1:60" ht="39.950000000000003" customHeight="1">
      <c r="A107" s="29">
        <v>96</v>
      </c>
      <c r="B107" s="25" t="s">
        <v>328</v>
      </c>
      <c r="C107" s="29" t="s">
        <v>508</v>
      </c>
      <c r="D107" s="25" t="s">
        <v>37</v>
      </c>
      <c r="E107" s="25" t="s">
        <v>26</v>
      </c>
      <c r="F107" s="25">
        <v>6</v>
      </c>
      <c r="G107" s="29" t="s">
        <v>690</v>
      </c>
      <c r="H107" s="30" t="s">
        <v>191</v>
      </c>
      <c r="I107" s="30" t="s">
        <v>196</v>
      </c>
      <c r="J107" s="30" t="s">
        <v>203</v>
      </c>
      <c r="K107" s="61" t="s">
        <v>1010</v>
      </c>
      <c r="L107" s="29" t="s">
        <v>901</v>
      </c>
      <c r="M107" s="28" t="s">
        <v>16</v>
      </c>
      <c r="N107" s="28" t="s">
        <v>16</v>
      </c>
      <c r="O107" s="28" t="s">
        <v>72</v>
      </c>
      <c r="P107" s="28" t="s">
        <v>17</v>
      </c>
      <c r="Q107" s="28" t="s">
        <v>17</v>
      </c>
      <c r="R107" s="29">
        <v>0</v>
      </c>
      <c r="S107" s="29">
        <v>0</v>
      </c>
      <c r="T107" s="39">
        <f t="shared" si="27"/>
        <v>0</v>
      </c>
      <c r="U107" s="29">
        <v>0</v>
      </c>
      <c r="V107" s="29">
        <v>0</v>
      </c>
      <c r="W107" s="29">
        <v>0</v>
      </c>
      <c r="X107" s="39">
        <f t="shared" si="28"/>
        <v>0</v>
      </c>
      <c r="Y107" s="29">
        <v>0</v>
      </c>
      <c r="Z107" s="29">
        <v>0</v>
      </c>
      <c r="AA107" s="29">
        <v>0</v>
      </c>
      <c r="AB107" s="39">
        <f t="shared" si="29"/>
        <v>0</v>
      </c>
      <c r="AC107" s="29">
        <v>0</v>
      </c>
      <c r="AD107" s="29">
        <v>0</v>
      </c>
      <c r="AE107" s="29">
        <v>0</v>
      </c>
      <c r="AF107" s="39">
        <f t="shared" si="30"/>
        <v>0</v>
      </c>
      <c r="AG107" s="29">
        <v>0</v>
      </c>
      <c r="AH107" s="29">
        <v>8</v>
      </c>
      <c r="AI107" s="29">
        <v>4</v>
      </c>
      <c r="AJ107" s="39">
        <f t="shared" si="31"/>
        <v>12</v>
      </c>
      <c r="AK107" s="29">
        <v>1</v>
      </c>
      <c r="AL107" s="29">
        <v>0</v>
      </c>
      <c r="AM107" s="29">
        <v>0</v>
      </c>
      <c r="AN107" s="39">
        <f t="shared" si="32"/>
        <v>0</v>
      </c>
      <c r="AO107" s="29">
        <v>0</v>
      </c>
      <c r="AP107" s="25">
        <f t="shared" si="33"/>
        <v>8</v>
      </c>
      <c r="AQ107" s="25">
        <f t="shared" si="34"/>
        <v>4</v>
      </c>
      <c r="AR107" s="39">
        <f t="shared" si="35"/>
        <v>12</v>
      </c>
      <c r="AS107" s="39">
        <f t="shared" si="39"/>
        <v>1</v>
      </c>
      <c r="AT107" s="31">
        <v>0</v>
      </c>
      <c r="AU107" s="31">
        <v>1</v>
      </c>
      <c r="AV107" s="40">
        <f t="shared" si="36"/>
        <v>1</v>
      </c>
      <c r="AW107" s="33"/>
      <c r="AX107" s="33"/>
      <c r="AY107" s="41">
        <f t="shared" si="37"/>
        <v>0</v>
      </c>
      <c r="AZ107" s="31"/>
      <c r="BA107" s="31"/>
      <c r="BB107" s="40">
        <f t="shared" si="38"/>
        <v>0</v>
      </c>
      <c r="BC107" s="28" t="s">
        <v>17</v>
      </c>
      <c r="BD107" s="28" t="s">
        <v>16</v>
      </c>
      <c r="BE107" s="28" t="s">
        <v>16</v>
      </c>
      <c r="BF107" s="28" t="s">
        <v>16</v>
      </c>
      <c r="BG107" s="28" t="s">
        <v>17</v>
      </c>
      <c r="BH107" s="28" t="s">
        <v>17</v>
      </c>
    </row>
    <row r="108" spans="1:60" ht="39.950000000000003" customHeight="1">
      <c r="A108" s="29">
        <v>97</v>
      </c>
      <c r="B108" s="25" t="s">
        <v>329</v>
      </c>
      <c r="C108" s="29" t="s">
        <v>509</v>
      </c>
      <c r="D108" s="25" t="s">
        <v>37</v>
      </c>
      <c r="E108" s="25" t="s">
        <v>26</v>
      </c>
      <c r="F108" s="25">
        <v>1</v>
      </c>
      <c r="G108" s="29" t="s">
        <v>691</v>
      </c>
      <c r="H108" s="30" t="s">
        <v>193</v>
      </c>
      <c r="I108" s="30" t="s">
        <v>198</v>
      </c>
      <c r="J108" s="30" t="s">
        <v>193</v>
      </c>
      <c r="K108" s="62" t="s">
        <v>1010</v>
      </c>
      <c r="L108" s="29" t="s">
        <v>902</v>
      </c>
      <c r="M108" s="28" t="s">
        <v>16</v>
      </c>
      <c r="N108" s="28" t="s">
        <v>16</v>
      </c>
      <c r="O108" s="28" t="s">
        <v>72</v>
      </c>
      <c r="P108" s="28" t="s">
        <v>17</v>
      </c>
      <c r="Q108" s="28" t="s">
        <v>17</v>
      </c>
      <c r="R108" s="29">
        <v>0</v>
      </c>
      <c r="S108" s="29">
        <v>0</v>
      </c>
      <c r="T108" s="39">
        <f t="shared" ref="T108:T139" si="40">R108+S108</f>
        <v>0</v>
      </c>
      <c r="U108" s="29">
        <v>0</v>
      </c>
      <c r="V108" s="29">
        <v>41</v>
      </c>
      <c r="W108" s="29">
        <v>57</v>
      </c>
      <c r="X108" s="39">
        <f t="shared" ref="X108:X139" si="41">V108+W108</f>
        <v>98</v>
      </c>
      <c r="Y108" s="29">
        <v>3</v>
      </c>
      <c r="Z108" s="29">
        <v>52</v>
      </c>
      <c r="AA108" s="29">
        <v>44</v>
      </c>
      <c r="AB108" s="39">
        <f t="shared" ref="AB108:AB139" si="42">Z108+AA108</f>
        <v>96</v>
      </c>
      <c r="AC108" s="29">
        <v>3</v>
      </c>
      <c r="AD108" s="29">
        <v>51</v>
      </c>
      <c r="AE108" s="29">
        <v>52</v>
      </c>
      <c r="AF108" s="39">
        <f t="shared" ref="AF108:AF139" si="43">AD108+AE108</f>
        <v>103</v>
      </c>
      <c r="AG108" s="29">
        <v>3</v>
      </c>
      <c r="AH108" s="29">
        <v>51</v>
      </c>
      <c r="AI108" s="29">
        <v>48</v>
      </c>
      <c r="AJ108" s="39">
        <f t="shared" ref="AJ108:AJ139" si="44">AH108+AI108</f>
        <v>99</v>
      </c>
      <c r="AK108" s="29">
        <v>3</v>
      </c>
      <c r="AL108" s="29">
        <v>46</v>
      </c>
      <c r="AM108" s="29">
        <v>53</v>
      </c>
      <c r="AN108" s="39">
        <f t="shared" ref="AN108:AN139" si="45">AL108+AM108</f>
        <v>99</v>
      </c>
      <c r="AO108" s="29">
        <v>3</v>
      </c>
      <c r="AP108" s="25">
        <f t="shared" ref="AP108:AP139" si="46">R108+V108+Z108+AD108+AH108+AL108</f>
        <v>241</v>
      </c>
      <c r="AQ108" s="25">
        <f t="shared" ref="AQ108:AQ139" si="47">S108+W108+AA108+AE108+AI108+AM108</f>
        <v>254</v>
      </c>
      <c r="AR108" s="39">
        <f t="shared" ref="AR108:AR139" si="48">AP108+AQ108</f>
        <v>495</v>
      </c>
      <c r="AS108" s="39">
        <f t="shared" si="39"/>
        <v>15</v>
      </c>
      <c r="AT108" s="31">
        <v>2</v>
      </c>
      <c r="AU108" s="31">
        <v>0</v>
      </c>
      <c r="AV108" s="40">
        <f t="shared" ref="AV108:AV139" si="49">AT108+AU108</f>
        <v>2</v>
      </c>
      <c r="AW108" s="33"/>
      <c r="AX108" s="33"/>
      <c r="AY108" s="41">
        <f t="shared" ref="AY108:AY139" si="50">AW108+AX108</f>
        <v>0</v>
      </c>
      <c r="AZ108" s="31"/>
      <c r="BA108" s="31"/>
      <c r="BB108" s="40">
        <f t="shared" ref="BB108:BB139" si="51">AZ108+BA108</f>
        <v>0</v>
      </c>
      <c r="BC108" s="28" t="s">
        <v>17</v>
      </c>
      <c r="BD108" s="28" t="s">
        <v>16</v>
      </c>
      <c r="BE108" s="28" t="s">
        <v>16</v>
      </c>
      <c r="BF108" s="28" t="s">
        <v>16</v>
      </c>
      <c r="BG108" s="28" t="s">
        <v>16</v>
      </c>
      <c r="BH108" s="28" t="s">
        <v>17</v>
      </c>
    </row>
    <row r="109" spans="1:60" ht="39.950000000000003" customHeight="1">
      <c r="A109" s="29">
        <v>98</v>
      </c>
      <c r="B109" s="25" t="s">
        <v>330</v>
      </c>
      <c r="C109" s="29" t="s">
        <v>510</v>
      </c>
      <c r="D109" s="25" t="s">
        <v>37</v>
      </c>
      <c r="E109" s="25" t="s">
        <v>27</v>
      </c>
      <c r="F109" s="25">
        <v>6</v>
      </c>
      <c r="G109" s="29" t="s">
        <v>692</v>
      </c>
      <c r="H109" s="30" t="s">
        <v>193</v>
      </c>
      <c r="I109" s="30" t="s">
        <v>198</v>
      </c>
      <c r="J109" s="30" t="s">
        <v>193</v>
      </c>
      <c r="K109" s="62" t="s">
        <v>1010</v>
      </c>
      <c r="L109" s="29" t="s">
        <v>903</v>
      </c>
      <c r="M109" s="28" t="s">
        <v>16</v>
      </c>
      <c r="N109" s="28" t="s">
        <v>16</v>
      </c>
      <c r="O109" s="28" t="s">
        <v>72</v>
      </c>
      <c r="P109" s="28" t="s">
        <v>17</v>
      </c>
      <c r="Q109" s="28" t="s">
        <v>17</v>
      </c>
      <c r="R109" s="29">
        <v>0</v>
      </c>
      <c r="S109" s="29">
        <v>0</v>
      </c>
      <c r="T109" s="39">
        <f t="shared" si="40"/>
        <v>0</v>
      </c>
      <c r="U109" s="29">
        <v>0</v>
      </c>
      <c r="V109" s="29">
        <v>0</v>
      </c>
      <c r="W109" s="29">
        <v>0</v>
      </c>
      <c r="X109" s="39">
        <f t="shared" si="41"/>
        <v>0</v>
      </c>
      <c r="Y109" s="29">
        <v>0</v>
      </c>
      <c r="Z109" s="29">
        <v>0</v>
      </c>
      <c r="AA109" s="29">
        <v>0</v>
      </c>
      <c r="AB109" s="39">
        <f t="shared" si="42"/>
        <v>0</v>
      </c>
      <c r="AC109" s="29">
        <v>0</v>
      </c>
      <c r="AD109" s="29">
        <v>25</v>
      </c>
      <c r="AE109" s="29">
        <v>34</v>
      </c>
      <c r="AF109" s="39">
        <f t="shared" si="43"/>
        <v>59</v>
      </c>
      <c r="AG109" s="29">
        <v>2</v>
      </c>
      <c r="AH109" s="29">
        <v>24</v>
      </c>
      <c r="AI109" s="29">
        <v>29</v>
      </c>
      <c r="AJ109" s="39">
        <f t="shared" si="44"/>
        <v>53</v>
      </c>
      <c r="AK109" s="29">
        <v>2</v>
      </c>
      <c r="AL109" s="29">
        <v>24</v>
      </c>
      <c r="AM109" s="29">
        <v>28</v>
      </c>
      <c r="AN109" s="39">
        <f t="shared" si="45"/>
        <v>52</v>
      </c>
      <c r="AO109" s="29">
        <v>2</v>
      </c>
      <c r="AP109" s="25">
        <f t="shared" si="46"/>
        <v>73</v>
      </c>
      <c r="AQ109" s="25">
        <f t="shared" si="47"/>
        <v>91</v>
      </c>
      <c r="AR109" s="39">
        <f t="shared" si="48"/>
        <v>164</v>
      </c>
      <c r="AS109" s="39">
        <f t="shared" si="39"/>
        <v>6</v>
      </c>
      <c r="AT109" s="31">
        <v>1</v>
      </c>
      <c r="AU109" s="31">
        <v>0</v>
      </c>
      <c r="AV109" s="40">
        <f t="shared" si="49"/>
        <v>1</v>
      </c>
      <c r="AW109" s="33"/>
      <c r="AX109" s="33"/>
      <c r="AY109" s="41">
        <f t="shared" si="50"/>
        <v>0</v>
      </c>
      <c r="AZ109" s="31"/>
      <c r="BA109" s="31"/>
      <c r="BB109" s="40">
        <f t="shared" si="51"/>
        <v>0</v>
      </c>
      <c r="BC109" s="28" t="s">
        <v>17</v>
      </c>
      <c r="BD109" s="28" t="s">
        <v>16</v>
      </c>
      <c r="BE109" s="28" t="s">
        <v>16</v>
      </c>
      <c r="BF109" s="28" t="s">
        <v>16</v>
      </c>
      <c r="BG109" s="28" t="s">
        <v>16</v>
      </c>
      <c r="BH109" s="28" t="s">
        <v>17</v>
      </c>
    </row>
    <row r="110" spans="1:60" ht="39.950000000000003" customHeight="1">
      <c r="A110" s="29">
        <v>99</v>
      </c>
      <c r="B110" s="25" t="s">
        <v>331</v>
      </c>
      <c r="C110" s="29" t="s">
        <v>511</v>
      </c>
      <c r="D110" s="25" t="s">
        <v>37</v>
      </c>
      <c r="E110" s="25" t="s">
        <v>26</v>
      </c>
      <c r="F110" s="25">
        <v>6</v>
      </c>
      <c r="G110" s="29" t="s">
        <v>693</v>
      </c>
      <c r="H110" s="30" t="s">
        <v>191</v>
      </c>
      <c r="I110" s="30" t="s">
        <v>196</v>
      </c>
      <c r="J110" s="30" t="s">
        <v>203</v>
      </c>
      <c r="K110" s="61" t="s">
        <v>1010</v>
      </c>
      <c r="L110" s="29" t="s">
        <v>904</v>
      </c>
      <c r="M110" s="28" t="s">
        <v>16</v>
      </c>
      <c r="N110" s="28" t="s">
        <v>16</v>
      </c>
      <c r="O110" s="28" t="s">
        <v>72</v>
      </c>
      <c r="P110" s="28" t="s">
        <v>17</v>
      </c>
      <c r="Q110" s="28" t="s">
        <v>17</v>
      </c>
      <c r="R110" s="29">
        <v>0</v>
      </c>
      <c r="S110" s="29">
        <v>0</v>
      </c>
      <c r="T110" s="39">
        <f t="shared" si="40"/>
        <v>0</v>
      </c>
      <c r="U110" s="29">
        <v>0</v>
      </c>
      <c r="V110" s="29">
        <v>0</v>
      </c>
      <c r="W110" s="29">
        <v>0</v>
      </c>
      <c r="X110" s="39">
        <f t="shared" si="41"/>
        <v>0</v>
      </c>
      <c r="Y110" s="29">
        <v>0</v>
      </c>
      <c r="Z110" s="29">
        <v>0</v>
      </c>
      <c r="AA110" s="29">
        <v>0</v>
      </c>
      <c r="AB110" s="39">
        <f t="shared" si="42"/>
        <v>0</v>
      </c>
      <c r="AC110" s="29">
        <v>0</v>
      </c>
      <c r="AD110" s="29">
        <v>0</v>
      </c>
      <c r="AE110" s="29">
        <v>0</v>
      </c>
      <c r="AF110" s="39">
        <f t="shared" si="43"/>
        <v>0</v>
      </c>
      <c r="AG110" s="29">
        <v>0</v>
      </c>
      <c r="AH110" s="29">
        <v>28</v>
      </c>
      <c r="AI110" s="29">
        <v>30</v>
      </c>
      <c r="AJ110" s="39">
        <f t="shared" si="44"/>
        <v>58</v>
      </c>
      <c r="AK110" s="29">
        <v>2</v>
      </c>
      <c r="AL110" s="29">
        <v>0</v>
      </c>
      <c r="AM110" s="29">
        <v>0</v>
      </c>
      <c r="AN110" s="39">
        <f t="shared" si="45"/>
        <v>0</v>
      </c>
      <c r="AO110" s="29">
        <v>0</v>
      </c>
      <c r="AP110" s="25">
        <f t="shared" si="46"/>
        <v>28</v>
      </c>
      <c r="AQ110" s="25">
        <f t="shared" si="47"/>
        <v>30</v>
      </c>
      <c r="AR110" s="39">
        <f t="shared" si="48"/>
        <v>58</v>
      </c>
      <c r="AS110" s="39">
        <f t="shared" si="39"/>
        <v>2</v>
      </c>
      <c r="AT110" s="31">
        <v>1</v>
      </c>
      <c r="AU110" s="31">
        <v>1</v>
      </c>
      <c r="AV110" s="40">
        <f t="shared" si="49"/>
        <v>2</v>
      </c>
      <c r="AW110" s="33"/>
      <c r="AX110" s="33"/>
      <c r="AY110" s="41">
        <f t="shared" si="50"/>
        <v>0</v>
      </c>
      <c r="AZ110" s="31"/>
      <c r="BA110" s="31"/>
      <c r="BB110" s="40">
        <f t="shared" si="51"/>
        <v>0</v>
      </c>
      <c r="BC110" s="28" t="s">
        <v>17</v>
      </c>
      <c r="BD110" s="28" t="s">
        <v>16</v>
      </c>
      <c r="BE110" s="28" t="s">
        <v>16</v>
      </c>
      <c r="BF110" s="28" t="s">
        <v>16</v>
      </c>
      <c r="BG110" s="28" t="s">
        <v>17</v>
      </c>
      <c r="BH110" s="28" t="s">
        <v>17</v>
      </c>
    </row>
    <row r="111" spans="1:60" ht="39.950000000000003" customHeight="1">
      <c r="A111" s="29">
        <v>100</v>
      </c>
      <c r="B111" s="25" t="s">
        <v>332</v>
      </c>
      <c r="C111" s="29" t="s">
        <v>512</v>
      </c>
      <c r="D111" s="25" t="s">
        <v>37</v>
      </c>
      <c r="E111" s="25" t="s">
        <v>26</v>
      </c>
      <c r="F111" s="25">
        <v>6</v>
      </c>
      <c r="G111" s="29" t="s">
        <v>694</v>
      </c>
      <c r="H111" s="30" t="s">
        <v>193</v>
      </c>
      <c r="I111" s="30" t="s">
        <v>198</v>
      </c>
      <c r="J111" s="30" t="s">
        <v>193</v>
      </c>
      <c r="K111" s="62" t="s">
        <v>1010</v>
      </c>
      <c r="L111" s="29" t="s">
        <v>905</v>
      </c>
      <c r="M111" s="28" t="s">
        <v>16</v>
      </c>
      <c r="N111" s="28" t="s">
        <v>16</v>
      </c>
      <c r="O111" s="28" t="s">
        <v>72</v>
      </c>
      <c r="P111" s="28" t="s">
        <v>17</v>
      </c>
      <c r="Q111" s="28" t="s">
        <v>17</v>
      </c>
      <c r="R111" s="29">
        <v>29</v>
      </c>
      <c r="S111" s="29">
        <v>31</v>
      </c>
      <c r="T111" s="39">
        <f t="shared" si="40"/>
        <v>60</v>
      </c>
      <c r="U111" s="29">
        <v>2</v>
      </c>
      <c r="V111" s="29">
        <v>36</v>
      </c>
      <c r="W111" s="29">
        <v>24</v>
      </c>
      <c r="X111" s="39">
        <f t="shared" si="41"/>
        <v>60</v>
      </c>
      <c r="Y111" s="29">
        <v>2</v>
      </c>
      <c r="Z111" s="29">
        <v>31</v>
      </c>
      <c r="AA111" s="29">
        <v>30</v>
      </c>
      <c r="AB111" s="39">
        <f t="shared" si="42"/>
        <v>61</v>
      </c>
      <c r="AC111" s="29">
        <v>2</v>
      </c>
      <c r="AD111" s="29">
        <v>35</v>
      </c>
      <c r="AE111" s="29">
        <v>29</v>
      </c>
      <c r="AF111" s="39">
        <f t="shared" si="43"/>
        <v>64</v>
      </c>
      <c r="AG111" s="29">
        <v>2</v>
      </c>
      <c r="AH111" s="29">
        <v>28</v>
      </c>
      <c r="AI111" s="29">
        <v>31</v>
      </c>
      <c r="AJ111" s="39">
        <f t="shared" si="44"/>
        <v>59</v>
      </c>
      <c r="AK111" s="29">
        <v>2</v>
      </c>
      <c r="AL111" s="29">
        <v>28</v>
      </c>
      <c r="AM111" s="29">
        <v>35</v>
      </c>
      <c r="AN111" s="39">
        <f t="shared" si="45"/>
        <v>63</v>
      </c>
      <c r="AO111" s="29">
        <v>2</v>
      </c>
      <c r="AP111" s="25">
        <f t="shared" si="46"/>
        <v>187</v>
      </c>
      <c r="AQ111" s="25">
        <f t="shared" si="47"/>
        <v>180</v>
      </c>
      <c r="AR111" s="39">
        <f t="shared" si="48"/>
        <v>367</v>
      </c>
      <c r="AS111" s="39">
        <f t="shared" si="39"/>
        <v>12</v>
      </c>
      <c r="AT111" s="31">
        <v>1</v>
      </c>
      <c r="AU111" s="31">
        <v>1</v>
      </c>
      <c r="AV111" s="40">
        <f t="shared" si="49"/>
        <v>2</v>
      </c>
      <c r="AW111" s="33"/>
      <c r="AX111" s="33"/>
      <c r="AY111" s="41">
        <f t="shared" si="50"/>
        <v>0</v>
      </c>
      <c r="AZ111" s="31"/>
      <c r="BA111" s="31"/>
      <c r="BB111" s="40">
        <f t="shared" si="51"/>
        <v>0</v>
      </c>
      <c r="BC111" s="28" t="s">
        <v>17</v>
      </c>
      <c r="BD111" s="28" t="s">
        <v>16</v>
      </c>
      <c r="BE111" s="28" t="s">
        <v>16</v>
      </c>
      <c r="BF111" s="28" t="s">
        <v>16</v>
      </c>
      <c r="BG111" s="28" t="s">
        <v>16</v>
      </c>
      <c r="BH111" s="28" t="s">
        <v>17</v>
      </c>
    </row>
    <row r="112" spans="1:60" ht="39.950000000000003" customHeight="1">
      <c r="A112" s="29">
        <v>101</v>
      </c>
      <c r="B112" s="25" t="s">
        <v>333</v>
      </c>
      <c r="C112" s="29" t="s">
        <v>513</v>
      </c>
      <c r="D112" s="25" t="s">
        <v>37</v>
      </c>
      <c r="E112" s="25" t="s">
        <v>27</v>
      </c>
      <c r="F112" s="25">
        <v>6</v>
      </c>
      <c r="G112" s="29" t="s">
        <v>695</v>
      </c>
      <c r="H112" s="30" t="s">
        <v>193</v>
      </c>
      <c r="I112" s="30" t="s">
        <v>198</v>
      </c>
      <c r="J112" s="30" t="s">
        <v>193</v>
      </c>
      <c r="K112" s="62" t="s">
        <v>1010</v>
      </c>
      <c r="L112" s="29" t="s">
        <v>905</v>
      </c>
      <c r="M112" s="28" t="s">
        <v>16</v>
      </c>
      <c r="N112" s="28" t="s">
        <v>16</v>
      </c>
      <c r="O112" s="28" t="s">
        <v>72</v>
      </c>
      <c r="P112" s="28" t="s">
        <v>17</v>
      </c>
      <c r="Q112" s="28" t="s">
        <v>17</v>
      </c>
      <c r="R112" s="29">
        <v>30</v>
      </c>
      <c r="S112" s="29">
        <v>30</v>
      </c>
      <c r="T112" s="39">
        <f t="shared" si="40"/>
        <v>60</v>
      </c>
      <c r="U112" s="29">
        <v>2</v>
      </c>
      <c r="V112" s="29">
        <v>35</v>
      </c>
      <c r="W112" s="29">
        <v>31</v>
      </c>
      <c r="X112" s="39">
        <f t="shared" si="41"/>
        <v>66</v>
      </c>
      <c r="Y112" s="29">
        <v>2</v>
      </c>
      <c r="Z112" s="29">
        <v>30</v>
      </c>
      <c r="AA112" s="29">
        <v>32</v>
      </c>
      <c r="AB112" s="39">
        <f t="shared" si="42"/>
        <v>62</v>
      </c>
      <c r="AC112" s="29">
        <v>2</v>
      </c>
      <c r="AD112" s="29">
        <v>26</v>
      </c>
      <c r="AE112" s="29">
        <v>41</v>
      </c>
      <c r="AF112" s="39">
        <f t="shared" si="43"/>
        <v>67</v>
      </c>
      <c r="AG112" s="29">
        <v>2</v>
      </c>
      <c r="AH112" s="29">
        <v>31</v>
      </c>
      <c r="AI112" s="29">
        <v>37</v>
      </c>
      <c r="AJ112" s="39">
        <f t="shared" si="44"/>
        <v>68</v>
      </c>
      <c r="AK112" s="29">
        <v>2</v>
      </c>
      <c r="AL112" s="29">
        <v>34</v>
      </c>
      <c r="AM112" s="29">
        <v>44</v>
      </c>
      <c r="AN112" s="39">
        <f t="shared" si="45"/>
        <v>78</v>
      </c>
      <c r="AO112" s="29">
        <v>2</v>
      </c>
      <c r="AP112" s="25">
        <f t="shared" si="46"/>
        <v>186</v>
      </c>
      <c r="AQ112" s="25">
        <f t="shared" si="47"/>
        <v>215</v>
      </c>
      <c r="AR112" s="39">
        <f t="shared" si="48"/>
        <v>401</v>
      </c>
      <c r="AS112" s="39">
        <f t="shared" si="39"/>
        <v>12</v>
      </c>
      <c r="AT112" s="31">
        <v>0</v>
      </c>
      <c r="AU112" s="31">
        <v>2</v>
      </c>
      <c r="AV112" s="40">
        <f t="shared" si="49"/>
        <v>2</v>
      </c>
      <c r="AW112" s="33"/>
      <c r="AX112" s="33"/>
      <c r="AY112" s="41">
        <f t="shared" si="50"/>
        <v>0</v>
      </c>
      <c r="AZ112" s="31"/>
      <c r="BA112" s="31"/>
      <c r="BB112" s="40">
        <f t="shared" si="51"/>
        <v>0</v>
      </c>
      <c r="BC112" s="28" t="s">
        <v>17</v>
      </c>
      <c r="BD112" s="28" t="s">
        <v>16</v>
      </c>
      <c r="BE112" s="28" t="s">
        <v>16</v>
      </c>
      <c r="BF112" s="28" t="s">
        <v>16</v>
      </c>
      <c r="BG112" s="28" t="s">
        <v>16</v>
      </c>
      <c r="BH112" s="28" t="s">
        <v>17</v>
      </c>
    </row>
    <row r="113" spans="1:60" ht="39.950000000000003" customHeight="1">
      <c r="A113" s="29">
        <v>102</v>
      </c>
      <c r="B113" s="25" t="s">
        <v>334</v>
      </c>
      <c r="C113" s="29" t="s">
        <v>514</v>
      </c>
      <c r="D113" s="25" t="s">
        <v>37</v>
      </c>
      <c r="E113" s="25" t="s">
        <v>26</v>
      </c>
      <c r="F113" s="25">
        <v>6</v>
      </c>
      <c r="G113" s="29" t="s">
        <v>696</v>
      </c>
      <c r="H113" s="30" t="s">
        <v>193</v>
      </c>
      <c r="I113" s="30" t="s">
        <v>198</v>
      </c>
      <c r="J113" s="30" t="s">
        <v>193</v>
      </c>
      <c r="K113" s="62" t="s">
        <v>1010</v>
      </c>
      <c r="L113" s="29" t="s">
        <v>906</v>
      </c>
      <c r="M113" s="28" t="s">
        <v>16</v>
      </c>
      <c r="N113" s="28" t="s">
        <v>16</v>
      </c>
      <c r="O113" s="28" t="s">
        <v>72</v>
      </c>
      <c r="P113" s="28" t="s">
        <v>17</v>
      </c>
      <c r="Q113" s="28" t="s">
        <v>17</v>
      </c>
      <c r="R113" s="29">
        <v>27</v>
      </c>
      <c r="S113" s="29">
        <v>23</v>
      </c>
      <c r="T113" s="39">
        <f t="shared" si="40"/>
        <v>50</v>
      </c>
      <c r="U113" s="29">
        <v>2</v>
      </c>
      <c r="V113" s="29">
        <v>21</v>
      </c>
      <c r="W113" s="29">
        <v>27</v>
      </c>
      <c r="X113" s="39">
        <f t="shared" si="41"/>
        <v>48</v>
      </c>
      <c r="Y113" s="29">
        <v>2</v>
      </c>
      <c r="Z113" s="29">
        <v>21</v>
      </c>
      <c r="AA113" s="29">
        <v>27</v>
      </c>
      <c r="AB113" s="39">
        <f t="shared" si="42"/>
        <v>48</v>
      </c>
      <c r="AC113" s="29">
        <v>2</v>
      </c>
      <c r="AD113" s="29">
        <v>20</v>
      </c>
      <c r="AE113" s="29">
        <v>27</v>
      </c>
      <c r="AF113" s="39">
        <f t="shared" si="43"/>
        <v>47</v>
      </c>
      <c r="AG113" s="29">
        <v>2</v>
      </c>
      <c r="AH113" s="29">
        <v>20</v>
      </c>
      <c r="AI113" s="29">
        <v>20</v>
      </c>
      <c r="AJ113" s="39">
        <f t="shared" si="44"/>
        <v>40</v>
      </c>
      <c r="AK113" s="29">
        <v>2</v>
      </c>
      <c r="AL113" s="29">
        <v>26</v>
      </c>
      <c r="AM113" s="29">
        <v>28</v>
      </c>
      <c r="AN113" s="39">
        <f t="shared" si="45"/>
        <v>54</v>
      </c>
      <c r="AO113" s="29">
        <v>2</v>
      </c>
      <c r="AP113" s="25">
        <f t="shared" si="46"/>
        <v>135</v>
      </c>
      <c r="AQ113" s="25">
        <f t="shared" si="47"/>
        <v>152</v>
      </c>
      <c r="AR113" s="39">
        <f t="shared" si="48"/>
        <v>287</v>
      </c>
      <c r="AS113" s="39">
        <f t="shared" si="39"/>
        <v>12</v>
      </c>
      <c r="AT113" s="31">
        <v>1</v>
      </c>
      <c r="AU113" s="31">
        <v>1</v>
      </c>
      <c r="AV113" s="40">
        <f t="shared" si="49"/>
        <v>2</v>
      </c>
      <c r="AW113" s="33"/>
      <c r="AX113" s="33"/>
      <c r="AY113" s="41">
        <f t="shared" si="50"/>
        <v>0</v>
      </c>
      <c r="AZ113" s="31"/>
      <c r="BA113" s="31"/>
      <c r="BB113" s="40">
        <f t="shared" si="51"/>
        <v>0</v>
      </c>
      <c r="BC113" s="28" t="s">
        <v>17</v>
      </c>
      <c r="BD113" s="28" t="s">
        <v>16</v>
      </c>
      <c r="BE113" s="28" t="s">
        <v>16</v>
      </c>
      <c r="BF113" s="28" t="s">
        <v>16</v>
      </c>
      <c r="BG113" s="28" t="s">
        <v>16</v>
      </c>
      <c r="BH113" s="28" t="s">
        <v>17</v>
      </c>
    </row>
    <row r="114" spans="1:60" ht="39.950000000000003" customHeight="1">
      <c r="A114" s="29">
        <v>103</v>
      </c>
      <c r="B114" s="25" t="s">
        <v>335</v>
      </c>
      <c r="C114" s="29" t="s">
        <v>515</v>
      </c>
      <c r="D114" s="25" t="s">
        <v>37</v>
      </c>
      <c r="E114" s="25" t="s">
        <v>26</v>
      </c>
      <c r="F114" s="25">
        <v>1</v>
      </c>
      <c r="G114" s="29" t="s">
        <v>697</v>
      </c>
      <c r="H114" s="30" t="s">
        <v>794</v>
      </c>
      <c r="I114" s="30" t="s">
        <v>806</v>
      </c>
      <c r="J114" s="30" t="s">
        <v>794</v>
      </c>
      <c r="K114" s="62" t="s">
        <v>1010</v>
      </c>
      <c r="L114" s="29" t="s">
        <v>907</v>
      </c>
      <c r="M114" s="28" t="s">
        <v>16</v>
      </c>
      <c r="N114" s="28" t="s">
        <v>16</v>
      </c>
      <c r="O114" s="28" t="s">
        <v>72</v>
      </c>
      <c r="P114" s="28" t="s">
        <v>17</v>
      </c>
      <c r="Q114" s="28" t="s">
        <v>17</v>
      </c>
      <c r="R114" s="29">
        <v>0</v>
      </c>
      <c r="S114" s="29">
        <v>0</v>
      </c>
      <c r="T114" s="39">
        <f t="shared" si="40"/>
        <v>0</v>
      </c>
      <c r="U114" s="29">
        <v>0</v>
      </c>
      <c r="V114" s="29">
        <v>0</v>
      </c>
      <c r="W114" s="29">
        <v>0</v>
      </c>
      <c r="X114" s="39">
        <f t="shared" si="41"/>
        <v>0</v>
      </c>
      <c r="Y114" s="29">
        <v>0</v>
      </c>
      <c r="Z114" s="29">
        <v>0</v>
      </c>
      <c r="AA114" s="29">
        <v>0</v>
      </c>
      <c r="AB114" s="39">
        <f t="shared" si="42"/>
        <v>0</v>
      </c>
      <c r="AC114" s="29">
        <v>0</v>
      </c>
      <c r="AD114" s="29">
        <v>21</v>
      </c>
      <c r="AE114" s="29">
        <v>18</v>
      </c>
      <c r="AF114" s="39">
        <f t="shared" si="43"/>
        <v>39</v>
      </c>
      <c r="AG114" s="29">
        <v>2</v>
      </c>
      <c r="AH114" s="29">
        <v>32</v>
      </c>
      <c r="AI114" s="29">
        <v>34</v>
      </c>
      <c r="AJ114" s="39">
        <f t="shared" si="44"/>
        <v>66</v>
      </c>
      <c r="AK114" s="29">
        <v>3</v>
      </c>
      <c r="AL114" s="29">
        <v>35</v>
      </c>
      <c r="AM114" s="29">
        <v>41</v>
      </c>
      <c r="AN114" s="39">
        <f t="shared" si="45"/>
        <v>76</v>
      </c>
      <c r="AO114" s="29">
        <v>3</v>
      </c>
      <c r="AP114" s="25">
        <f t="shared" si="46"/>
        <v>88</v>
      </c>
      <c r="AQ114" s="25">
        <f t="shared" si="47"/>
        <v>93</v>
      </c>
      <c r="AR114" s="39">
        <f t="shared" si="48"/>
        <v>181</v>
      </c>
      <c r="AS114" s="39">
        <f t="shared" si="39"/>
        <v>8</v>
      </c>
      <c r="AT114" s="31">
        <v>1</v>
      </c>
      <c r="AU114" s="31">
        <v>0</v>
      </c>
      <c r="AV114" s="40">
        <f t="shared" si="49"/>
        <v>1</v>
      </c>
      <c r="AW114" s="33"/>
      <c r="AX114" s="33"/>
      <c r="AY114" s="41">
        <f t="shared" si="50"/>
        <v>0</v>
      </c>
      <c r="AZ114" s="31"/>
      <c r="BA114" s="31"/>
      <c r="BB114" s="40">
        <f t="shared" si="51"/>
        <v>0</v>
      </c>
      <c r="BC114" s="28" t="s">
        <v>17</v>
      </c>
      <c r="BD114" s="28" t="s">
        <v>16</v>
      </c>
      <c r="BE114" s="28" t="s">
        <v>16</v>
      </c>
      <c r="BF114" s="28" t="s">
        <v>16</v>
      </c>
      <c r="BG114" s="28" t="s">
        <v>17</v>
      </c>
      <c r="BH114" s="28" t="s">
        <v>17</v>
      </c>
    </row>
    <row r="115" spans="1:60" ht="39.950000000000003" customHeight="1">
      <c r="A115" s="29">
        <v>104</v>
      </c>
      <c r="B115" s="25" t="s">
        <v>336</v>
      </c>
      <c r="C115" s="29" t="s">
        <v>516</v>
      </c>
      <c r="D115" s="25" t="s">
        <v>37</v>
      </c>
      <c r="E115" s="25" t="s">
        <v>27</v>
      </c>
      <c r="F115" s="25">
        <v>6</v>
      </c>
      <c r="G115" s="29" t="s">
        <v>698</v>
      </c>
      <c r="H115" s="30" t="s">
        <v>193</v>
      </c>
      <c r="I115" s="30" t="s">
        <v>198</v>
      </c>
      <c r="J115" s="30" t="s">
        <v>193</v>
      </c>
      <c r="K115" s="62" t="s">
        <v>1010</v>
      </c>
      <c r="L115" s="29" t="s">
        <v>908</v>
      </c>
      <c r="M115" s="28" t="s">
        <v>16</v>
      </c>
      <c r="N115" s="28" t="s">
        <v>16</v>
      </c>
      <c r="O115" s="28" t="s">
        <v>72</v>
      </c>
      <c r="P115" s="28" t="s">
        <v>17</v>
      </c>
      <c r="Q115" s="28" t="s">
        <v>17</v>
      </c>
      <c r="R115" s="29">
        <v>20</v>
      </c>
      <c r="S115" s="29">
        <v>17</v>
      </c>
      <c r="T115" s="39">
        <f t="shared" si="40"/>
        <v>37</v>
      </c>
      <c r="U115" s="29">
        <v>1</v>
      </c>
      <c r="V115" s="29">
        <v>14</v>
      </c>
      <c r="W115" s="29">
        <v>22</v>
      </c>
      <c r="X115" s="39">
        <f t="shared" si="41"/>
        <v>36</v>
      </c>
      <c r="Y115" s="29">
        <v>1</v>
      </c>
      <c r="Z115" s="29">
        <v>18</v>
      </c>
      <c r="AA115" s="29">
        <v>23</v>
      </c>
      <c r="AB115" s="39">
        <f t="shared" si="42"/>
        <v>41</v>
      </c>
      <c r="AC115" s="29">
        <v>1</v>
      </c>
      <c r="AD115" s="29">
        <v>19</v>
      </c>
      <c r="AE115" s="29">
        <v>15</v>
      </c>
      <c r="AF115" s="39">
        <f t="shared" si="43"/>
        <v>34</v>
      </c>
      <c r="AG115" s="29">
        <v>1</v>
      </c>
      <c r="AH115" s="29">
        <v>22</v>
      </c>
      <c r="AI115" s="29">
        <v>16</v>
      </c>
      <c r="AJ115" s="39">
        <f t="shared" si="44"/>
        <v>38</v>
      </c>
      <c r="AK115" s="29">
        <v>1</v>
      </c>
      <c r="AL115" s="29">
        <v>14</v>
      </c>
      <c r="AM115" s="29">
        <v>17</v>
      </c>
      <c r="AN115" s="39">
        <f t="shared" si="45"/>
        <v>31</v>
      </c>
      <c r="AO115" s="29">
        <v>1</v>
      </c>
      <c r="AP115" s="25">
        <f t="shared" si="46"/>
        <v>107</v>
      </c>
      <c r="AQ115" s="25">
        <f t="shared" si="47"/>
        <v>110</v>
      </c>
      <c r="AR115" s="39">
        <f t="shared" si="48"/>
        <v>217</v>
      </c>
      <c r="AS115" s="39">
        <f t="shared" si="39"/>
        <v>6</v>
      </c>
      <c r="AT115" s="31">
        <v>0</v>
      </c>
      <c r="AU115" s="31">
        <v>1</v>
      </c>
      <c r="AV115" s="40">
        <f t="shared" si="49"/>
        <v>1</v>
      </c>
      <c r="AW115" s="33"/>
      <c r="AX115" s="33"/>
      <c r="AY115" s="41">
        <f t="shared" si="50"/>
        <v>0</v>
      </c>
      <c r="AZ115" s="31"/>
      <c r="BA115" s="31"/>
      <c r="BB115" s="40">
        <f t="shared" si="51"/>
        <v>0</v>
      </c>
      <c r="BC115" s="28" t="s">
        <v>17</v>
      </c>
      <c r="BD115" s="28" t="s">
        <v>16</v>
      </c>
      <c r="BE115" s="28" t="s">
        <v>16</v>
      </c>
      <c r="BF115" s="28" t="s">
        <v>16</v>
      </c>
      <c r="BG115" s="28" t="s">
        <v>16</v>
      </c>
      <c r="BH115" s="28" t="s">
        <v>17</v>
      </c>
    </row>
    <row r="116" spans="1:60" ht="39.950000000000003" customHeight="1">
      <c r="A116" s="29">
        <v>105</v>
      </c>
      <c r="B116" s="25" t="s">
        <v>337</v>
      </c>
      <c r="C116" s="29" t="s">
        <v>516</v>
      </c>
      <c r="D116" s="25" t="s">
        <v>37</v>
      </c>
      <c r="E116" s="25" t="s">
        <v>26</v>
      </c>
      <c r="F116" s="25">
        <v>6</v>
      </c>
      <c r="G116" s="29" t="s">
        <v>699</v>
      </c>
      <c r="H116" s="30" t="s">
        <v>192</v>
      </c>
      <c r="I116" s="30" t="s">
        <v>197</v>
      </c>
      <c r="J116" s="30" t="s">
        <v>201</v>
      </c>
      <c r="K116" s="62" t="s">
        <v>1010</v>
      </c>
      <c r="L116" s="29" t="s">
        <v>909</v>
      </c>
      <c r="M116" s="28" t="s">
        <v>16</v>
      </c>
      <c r="N116" s="28" t="s">
        <v>16</v>
      </c>
      <c r="O116" s="28" t="s">
        <v>72</v>
      </c>
      <c r="P116" s="28" t="s">
        <v>17</v>
      </c>
      <c r="Q116" s="28" t="s">
        <v>17</v>
      </c>
      <c r="R116" s="29">
        <v>51</v>
      </c>
      <c r="S116" s="29">
        <v>42</v>
      </c>
      <c r="T116" s="39">
        <f t="shared" si="40"/>
        <v>93</v>
      </c>
      <c r="U116" s="29">
        <v>3</v>
      </c>
      <c r="V116" s="29">
        <v>40</v>
      </c>
      <c r="W116" s="29">
        <v>43</v>
      </c>
      <c r="X116" s="39">
        <f t="shared" si="41"/>
        <v>83</v>
      </c>
      <c r="Y116" s="29">
        <v>3</v>
      </c>
      <c r="Z116" s="29">
        <v>43</v>
      </c>
      <c r="AA116" s="29">
        <v>42</v>
      </c>
      <c r="AB116" s="39">
        <f t="shared" si="42"/>
        <v>85</v>
      </c>
      <c r="AC116" s="29">
        <v>3</v>
      </c>
      <c r="AD116" s="29">
        <v>0</v>
      </c>
      <c r="AE116" s="29">
        <v>0</v>
      </c>
      <c r="AF116" s="39">
        <f t="shared" si="43"/>
        <v>0</v>
      </c>
      <c r="AG116" s="29">
        <v>0</v>
      </c>
      <c r="AH116" s="29">
        <v>46</v>
      </c>
      <c r="AI116" s="29">
        <v>39</v>
      </c>
      <c r="AJ116" s="39">
        <f t="shared" si="44"/>
        <v>85</v>
      </c>
      <c r="AK116" s="29">
        <v>3</v>
      </c>
      <c r="AL116" s="29">
        <v>50</v>
      </c>
      <c r="AM116" s="29">
        <v>44</v>
      </c>
      <c r="AN116" s="39">
        <f t="shared" si="45"/>
        <v>94</v>
      </c>
      <c r="AO116" s="29">
        <v>3</v>
      </c>
      <c r="AP116" s="25">
        <f t="shared" si="46"/>
        <v>230</v>
      </c>
      <c r="AQ116" s="25">
        <f t="shared" si="47"/>
        <v>210</v>
      </c>
      <c r="AR116" s="39">
        <f t="shared" si="48"/>
        <v>440</v>
      </c>
      <c r="AS116" s="39">
        <f t="shared" si="39"/>
        <v>15</v>
      </c>
      <c r="AT116" s="31">
        <v>1</v>
      </c>
      <c r="AU116" s="31">
        <v>1</v>
      </c>
      <c r="AV116" s="40">
        <f t="shared" si="49"/>
        <v>2</v>
      </c>
      <c r="AW116" s="33"/>
      <c r="AX116" s="33"/>
      <c r="AY116" s="41">
        <f t="shared" si="50"/>
        <v>0</v>
      </c>
      <c r="AZ116" s="31"/>
      <c r="BA116" s="31"/>
      <c r="BB116" s="40">
        <f t="shared" si="51"/>
        <v>0</v>
      </c>
      <c r="BC116" s="28" t="s">
        <v>17</v>
      </c>
      <c r="BD116" s="28" t="s">
        <v>16</v>
      </c>
      <c r="BE116" s="28" t="s">
        <v>16</v>
      </c>
      <c r="BF116" s="28" t="s">
        <v>16</v>
      </c>
      <c r="BG116" s="28" t="s">
        <v>17</v>
      </c>
      <c r="BH116" s="28" t="s">
        <v>17</v>
      </c>
    </row>
    <row r="117" spans="1:60" ht="39.950000000000003" customHeight="1">
      <c r="A117" s="29">
        <v>106</v>
      </c>
      <c r="B117" s="25" t="s">
        <v>338</v>
      </c>
      <c r="C117" s="29" t="s">
        <v>516</v>
      </c>
      <c r="D117" s="25" t="s">
        <v>37</v>
      </c>
      <c r="E117" s="25" t="s">
        <v>26</v>
      </c>
      <c r="F117" s="25">
        <v>6</v>
      </c>
      <c r="G117" s="29" t="s">
        <v>700</v>
      </c>
      <c r="H117" s="30" t="s">
        <v>195</v>
      </c>
      <c r="I117" s="30" t="s">
        <v>200</v>
      </c>
      <c r="J117" s="30" t="s">
        <v>195</v>
      </c>
      <c r="K117" s="62" t="s">
        <v>1010</v>
      </c>
      <c r="L117" s="29" t="s">
        <v>910</v>
      </c>
      <c r="M117" s="28" t="s">
        <v>16</v>
      </c>
      <c r="N117" s="28" t="s">
        <v>16</v>
      </c>
      <c r="O117" s="28" t="s">
        <v>72</v>
      </c>
      <c r="P117" s="28" t="s">
        <v>17</v>
      </c>
      <c r="Q117" s="28" t="s">
        <v>17</v>
      </c>
      <c r="R117" s="29">
        <v>0</v>
      </c>
      <c r="S117" s="29">
        <v>0</v>
      </c>
      <c r="T117" s="39">
        <f t="shared" si="40"/>
        <v>0</v>
      </c>
      <c r="U117" s="29">
        <v>0</v>
      </c>
      <c r="V117" s="29">
        <v>10</v>
      </c>
      <c r="W117" s="29">
        <v>17</v>
      </c>
      <c r="X117" s="39">
        <f t="shared" si="41"/>
        <v>27</v>
      </c>
      <c r="Y117" s="29">
        <v>1</v>
      </c>
      <c r="Z117" s="29">
        <v>17</v>
      </c>
      <c r="AA117" s="29">
        <v>29</v>
      </c>
      <c r="AB117" s="39">
        <f t="shared" si="42"/>
        <v>46</v>
      </c>
      <c r="AC117" s="29">
        <v>2</v>
      </c>
      <c r="AD117" s="29">
        <v>21</v>
      </c>
      <c r="AE117" s="29">
        <v>27</v>
      </c>
      <c r="AF117" s="39">
        <f t="shared" si="43"/>
        <v>48</v>
      </c>
      <c r="AG117" s="29">
        <v>2</v>
      </c>
      <c r="AH117" s="29">
        <v>21</v>
      </c>
      <c r="AI117" s="29">
        <v>22</v>
      </c>
      <c r="AJ117" s="39">
        <f t="shared" si="44"/>
        <v>43</v>
      </c>
      <c r="AK117" s="29">
        <v>2</v>
      </c>
      <c r="AL117" s="29">
        <v>15</v>
      </c>
      <c r="AM117" s="29">
        <v>12</v>
      </c>
      <c r="AN117" s="39">
        <f t="shared" si="45"/>
        <v>27</v>
      </c>
      <c r="AO117" s="29">
        <v>1</v>
      </c>
      <c r="AP117" s="25">
        <f t="shared" si="46"/>
        <v>84</v>
      </c>
      <c r="AQ117" s="25">
        <f t="shared" si="47"/>
        <v>107</v>
      </c>
      <c r="AR117" s="39">
        <f t="shared" si="48"/>
        <v>191</v>
      </c>
      <c r="AS117" s="39">
        <f t="shared" si="39"/>
        <v>8</v>
      </c>
      <c r="AT117" s="31">
        <v>0</v>
      </c>
      <c r="AU117" s="31">
        <v>1</v>
      </c>
      <c r="AV117" s="40">
        <f t="shared" si="49"/>
        <v>1</v>
      </c>
      <c r="AW117" s="33"/>
      <c r="AX117" s="33"/>
      <c r="AY117" s="41">
        <f t="shared" si="50"/>
        <v>0</v>
      </c>
      <c r="AZ117" s="31"/>
      <c r="BA117" s="31"/>
      <c r="BB117" s="40">
        <f t="shared" si="51"/>
        <v>0</v>
      </c>
      <c r="BC117" s="28" t="s">
        <v>17</v>
      </c>
      <c r="BD117" s="28" t="s">
        <v>16</v>
      </c>
      <c r="BE117" s="28" t="s">
        <v>16</v>
      </c>
      <c r="BF117" s="28" t="s">
        <v>16</v>
      </c>
      <c r="BG117" s="28" t="s">
        <v>17</v>
      </c>
      <c r="BH117" s="28" t="s">
        <v>17</v>
      </c>
    </row>
    <row r="118" spans="1:60" ht="39.950000000000003" customHeight="1">
      <c r="A118" s="29">
        <v>107</v>
      </c>
      <c r="B118" s="25" t="s">
        <v>339</v>
      </c>
      <c r="C118" s="29" t="s">
        <v>517</v>
      </c>
      <c r="D118" s="25" t="s">
        <v>37</v>
      </c>
      <c r="E118" s="25" t="s">
        <v>26</v>
      </c>
      <c r="F118" s="25">
        <v>6</v>
      </c>
      <c r="G118" s="29" t="s">
        <v>701</v>
      </c>
      <c r="H118" s="30" t="s">
        <v>787</v>
      </c>
      <c r="I118" s="30" t="s">
        <v>798</v>
      </c>
      <c r="J118" s="30" t="s">
        <v>787</v>
      </c>
      <c r="K118" s="62" t="s">
        <v>1010</v>
      </c>
      <c r="L118" s="29" t="s">
        <v>911</v>
      </c>
      <c r="M118" s="28" t="s">
        <v>16</v>
      </c>
      <c r="N118" s="28" t="s">
        <v>16</v>
      </c>
      <c r="O118" s="28" t="s">
        <v>72</v>
      </c>
      <c r="P118" s="28" t="s">
        <v>17</v>
      </c>
      <c r="Q118" s="28" t="s">
        <v>17</v>
      </c>
      <c r="R118" s="29">
        <v>10</v>
      </c>
      <c r="S118" s="29">
        <v>10</v>
      </c>
      <c r="T118" s="39">
        <f t="shared" si="40"/>
        <v>20</v>
      </c>
      <c r="U118" s="29">
        <v>1</v>
      </c>
      <c r="V118" s="29">
        <v>9</v>
      </c>
      <c r="W118" s="29">
        <v>10</v>
      </c>
      <c r="X118" s="39">
        <f t="shared" si="41"/>
        <v>19</v>
      </c>
      <c r="Y118" s="29">
        <v>1</v>
      </c>
      <c r="Z118" s="29">
        <v>10</v>
      </c>
      <c r="AA118" s="29">
        <v>21</v>
      </c>
      <c r="AB118" s="39">
        <f t="shared" si="42"/>
        <v>31</v>
      </c>
      <c r="AC118" s="29">
        <v>2</v>
      </c>
      <c r="AD118" s="29">
        <v>10</v>
      </c>
      <c r="AE118" s="29">
        <v>19</v>
      </c>
      <c r="AF118" s="39">
        <f t="shared" si="43"/>
        <v>29</v>
      </c>
      <c r="AG118" s="29">
        <v>2</v>
      </c>
      <c r="AH118" s="29">
        <v>16</v>
      </c>
      <c r="AI118" s="29">
        <v>17</v>
      </c>
      <c r="AJ118" s="39">
        <f t="shared" si="44"/>
        <v>33</v>
      </c>
      <c r="AK118" s="29">
        <v>2</v>
      </c>
      <c r="AL118" s="29">
        <v>0</v>
      </c>
      <c r="AM118" s="29">
        <v>0</v>
      </c>
      <c r="AN118" s="39">
        <f t="shared" si="45"/>
        <v>0</v>
      </c>
      <c r="AO118" s="29">
        <v>0</v>
      </c>
      <c r="AP118" s="25">
        <f t="shared" si="46"/>
        <v>55</v>
      </c>
      <c r="AQ118" s="25">
        <f t="shared" si="47"/>
        <v>77</v>
      </c>
      <c r="AR118" s="39">
        <f t="shared" si="48"/>
        <v>132</v>
      </c>
      <c r="AS118" s="39">
        <f t="shared" si="39"/>
        <v>8</v>
      </c>
      <c r="AT118" s="31">
        <v>1</v>
      </c>
      <c r="AU118" s="31">
        <v>0</v>
      </c>
      <c r="AV118" s="40">
        <f t="shared" si="49"/>
        <v>1</v>
      </c>
      <c r="AW118" s="33"/>
      <c r="AX118" s="33"/>
      <c r="AY118" s="41">
        <f t="shared" si="50"/>
        <v>0</v>
      </c>
      <c r="AZ118" s="31"/>
      <c r="BA118" s="31"/>
      <c r="BB118" s="40">
        <f t="shared" si="51"/>
        <v>0</v>
      </c>
      <c r="BC118" s="28" t="s">
        <v>17</v>
      </c>
      <c r="BD118" s="28" t="s">
        <v>16</v>
      </c>
      <c r="BE118" s="28" t="s">
        <v>16</v>
      </c>
      <c r="BF118" s="28" t="s">
        <v>16</v>
      </c>
      <c r="BG118" s="28" t="s">
        <v>17</v>
      </c>
      <c r="BH118" s="28" t="s">
        <v>17</v>
      </c>
    </row>
    <row r="119" spans="1:60" ht="39.950000000000003" customHeight="1">
      <c r="A119" s="29">
        <v>108</v>
      </c>
      <c r="B119" s="25" t="s">
        <v>340</v>
      </c>
      <c r="C119" s="29" t="s">
        <v>518</v>
      </c>
      <c r="D119" s="25" t="s">
        <v>37</v>
      </c>
      <c r="E119" s="25" t="s">
        <v>26</v>
      </c>
      <c r="F119" s="25">
        <v>6</v>
      </c>
      <c r="G119" s="29" t="s">
        <v>702</v>
      </c>
      <c r="H119" s="30" t="s">
        <v>191</v>
      </c>
      <c r="I119" s="30" t="s">
        <v>196</v>
      </c>
      <c r="J119" s="30" t="s">
        <v>203</v>
      </c>
      <c r="K119" s="61" t="s">
        <v>1010</v>
      </c>
      <c r="L119" s="29" t="s">
        <v>912</v>
      </c>
      <c r="M119" s="28" t="s">
        <v>16</v>
      </c>
      <c r="N119" s="28" t="s">
        <v>16</v>
      </c>
      <c r="O119" s="28" t="s">
        <v>72</v>
      </c>
      <c r="P119" s="28" t="s">
        <v>17</v>
      </c>
      <c r="Q119" s="28" t="s">
        <v>17</v>
      </c>
      <c r="R119" s="29">
        <v>16</v>
      </c>
      <c r="S119" s="29">
        <v>8</v>
      </c>
      <c r="T119" s="39">
        <f t="shared" si="40"/>
        <v>24</v>
      </c>
      <c r="U119" s="29">
        <v>2</v>
      </c>
      <c r="V119" s="29">
        <v>7</v>
      </c>
      <c r="W119" s="29">
        <v>10</v>
      </c>
      <c r="X119" s="39">
        <f t="shared" si="41"/>
        <v>17</v>
      </c>
      <c r="Y119" s="29">
        <v>1</v>
      </c>
      <c r="Z119" s="29">
        <v>17</v>
      </c>
      <c r="AA119" s="29">
        <v>11</v>
      </c>
      <c r="AB119" s="39">
        <f t="shared" si="42"/>
        <v>28</v>
      </c>
      <c r="AC119" s="29">
        <v>2</v>
      </c>
      <c r="AD119" s="29">
        <v>20</v>
      </c>
      <c r="AE119" s="29">
        <v>15</v>
      </c>
      <c r="AF119" s="39">
        <f t="shared" si="43"/>
        <v>35</v>
      </c>
      <c r="AG119" s="29">
        <v>2</v>
      </c>
      <c r="AH119" s="29">
        <v>16</v>
      </c>
      <c r="AI119" s="29">
        <v>12</v>
      </c>
      <c r="AJ119" s="39">
        <f t="shared" si="44"/>
        <v>28</v>
      </c>
      <c r="AK119" s="29">
        <v>1</v>
      </c>
      <c r="AL119" s="29">
        <v>23</v>
      </c>
      <c r="AM119" s="29">
        <v>21</v>
      </c>
      <c r="AN119" s="39">
        <f t="shared" si="45"/>
        <v>44</v>
      </c>
      <c r="AO119" s="29">
        <v>2</v>
      </c>
      <c r="AP119" s="25">
        <f t="shared" si="46"/>
        <v>99</v>
      </c>
      <c r="AQ119" s="25">
        <f t="shared" si="47"/>
        <v>77</v>
      </c>
      <c r="AR119" s="39">
        <f t="shared" si="48"/>
        <v>176</v>
      </c>
      <c r="AS119" s="39">
        <f t="shared" si="39"/>
        <v>10</v>
      </c>
      <c r="AT119" s="31">
        <v>2</v>
      </c>
      <c r="AU119" s="31">
        <v>0</v>
      </c>
      <c r="AV119" s="40">
        <f t="shared" si="49"/>
        <v>2</v>
      </c>
      <c r="AW119" s="33"/>
      <c r="AX119" s="33"/>
      <c r="AY119" s="41">
        <f t="shared" si="50"/>
        <v>0</v>
      </c>
      <c r="AZ119" s="31"/>
      <c r="BA119" s="31"/>
      <c r="BB119" s="40">
        <f t="shared" si="51"/>
        <v>0</v>
      </c>
      <c r="BC119" s="28" t="s">
        <v>16</v>
      </c>
      <c r="BD119" s="28" t="s">
        <v>16</v>
      </c>
      <c r="BE119" s="28" t="s">
        <v>16</v>
      </c>
      <c r="BF119" s="28" t="s">
        <v>16</v>
      </c>
      <c r="BG119" s="28" t="s">
        <v>17</v>
      </c>
      <c r="BH119" s="28" t="s">
        <v>16</v>
      </c>
    </row>
    <row r="120" spans="1:60" ht="39.950000000000003" customHeight="1">
      <c r="A120" s="29">
        <v>109</v>
      </c>
      <c r="B120" s="25" t="s">
        <v>341</v>
      </c>
      <c r="C120" s="29" t="s">
        <v>519</v>
      </c>
      <c r="D120" s="25" t="s">
        <v>37</v>
      </c>
      <c r="E120" s="25" t="s">
        <v>26</v>
      </c>
      <c r="F120" s="25">
        <v>6</v>
      </c>
      <c r="G120" s="29" t="s">
        <v>703</v>
      </c>
      <c r="H120" s="30" t="s">
        <v>193</v>
      </c>
      <c r="I120" s="30" t="s">
        <v>198</v>
      </c>
      <c r="J120" s="30" t="s">
        <v>193</v>
      </c>
      <c r="K120" s="62" t="s">
        <v>1010</v>
      </c>
      <c r="L120" s="29" t="s">
        <v>913</v>
      </c>
      <c r="M120" s="28" t="s">
        <v>16</v>
      </c>
      <c r="N120" s="28" t="s">
        <v>16</v>
      </c>
      <c r="O120" s="28" t="s">
        <v>72</v>
      </c>
      <c r="P120" s="28" t="s">
        <v>17</v>
      </c>
      <c r="Q120" s="28" t="s">
        <v>17</v>
      </c>
      <c r="R120" s="29">
        <v>24</v>
      </c>
      <c r="S120" s="29">
        <v>23</v>
      </c>
      <c r="T120" s="39">
        <f t="shared" si="40"/>
        <v>47</v>
      </c>
      <c r="U120" s="29">
        <v>2</v>
      </c>
      <c r="V120" s="29">
        <v>21</v>
      </c>
      <c r="W120" s="29">
        <v>27</v>
      </c>
      <c r="X120" s="39">
        <f t="shared" si="41"/>
        <v>48</v>
      </c>
      <c r="Y120" s="29">
        <v>2</v>
      </c>
      <c r="Z120" s="29">
        <v>28</v>
      </c>
      <c r="AA120" s="29">
        <v>18</v>
      </c>
      <c r="AB120" s="39">
        <f t="shared" si="42"/>
        <v>46</v>
      </c>
      <c r="AC120" s="29">
        <v>2</v>
      </c>
      <c r="AD120" s="29">
        <v>26</v>
      </c>
      <c r="AE120" s="29">
        <v>22</v>
      </c>
      <c r="AF120" s="39">
        <f t="shared" si="43"/>
        <v>48</v>
      </c>
      <c r="AG120" s="29">
        <v>2</v>
      </c>
      <c r="AH120" s="29">
        <v>31</v>
      </c>
      <c r="AI120" s="29">
        <v>26</v>
      </c>
      <c r="AJ120" s="39">
        <f t="shared" si="44"/>
        <v>57</v>
      </c>
      <c r="AK120" s="29">
        <v>2</v>
      </c>
      <c r="AL120" s="29">
        <v>21</v>
      </c>
      <c r="AM120" s="29">
        <v>26</v>
      </c>
      <c r="AN120" s="39">
        <f t="shared" si="45"/>
        <v>47</v>
      </c>
      <c r="AO120" s="29">
        <v>2</v>
      </c>
      <c r="AP120" s="25">
        <f t="shared" si="46"/>
        <v>151</v>
      </c>
      <c r="AQ120" s="25">
        <f t="shared" si="47"/>
        <v>142</v>
      </c>
      <c r="AR120" s="39">
        <f t="shared" si="48"/>
        <v>293</v>
      </c>
      <c r="AS120" s="39">
        <f t="shared" si="39"/>
        <v>12</v>
      </c>
      <c r="AT120" s="31">
        <v>1</v>
      </c>
      <c r="AU120" s="31">
        <v>1</v>
      </c>
      <c r="AV120" s="40">
        <f t="shared" si="49"/>
        <v>2</v>
      </c>
      <c r="AW120" s="33"/>
      <c r="AX120" s="33"/>
      <c r="AY120" s="41">
        <f t="shared" si="50"/>
        <v>0</v>
      </c>
      <c r="AZ120" s="31"/>
      <c r="BA120" s="31"/>
      <c r="BB120" s="40">
        <f t="shared" si="51"/>
        <v>0</v>
      </c>
      <c r="BC120" s="28" t="s">
        <v>17</v>
      </c>
      <c r="BD120" s="28" t="s">
        <v>16</v>
      </c>
      <c r="BE120" s="28" t="s">
        <v>16</v>
      </c>
      <c r="BF120" s="28" t="s">
        <v>16</v>
      </c>
      <c r="BG120" s="28" t="s">
        <v>16</v>
      </c>
      <c r="BH120" s="28" t="s">
        <v>17</v>
      </c>
    </row>
    <row r="121" spans="1:60" ht="39.950000000000003" customHeight="1">
      <c r="A121" s="29">
        <v>110</v>
      </c>
      <c r="B121" s="25" t="s">
        <v>342</v>
      </c>
      <c r="C121" s="29" t="s">
        <v>520</v>
      </c>
      <c r="D121" s="25" t="s">
        <v>37</v>
      </c>
      <c r="E121" s="25" t="s">
        <v>26</v>
      </c>
      <c r="F121" s="25">
        <v>6</v>
      </c>
      <c r="G121" s="29" t="s">
        <v>704</v>
      </c>
      <c r="H121" s="30" t="s">
        <v>795</v>
      </c>
      <c r="I121" s="30" t="s">
        <v>807</v>
      </c>
      <c r="J121" s="30" t="s">
        <v>795</v>
      </c>
      <c r="K121" s="62" t="s">
        <v>1010</v>
      </c>
      <c r="L121" s="29" t="s">
        <v>914</v>
      </c>
      <c r="M121" s="28" t="s">
        <v>16</v>
      </c>
      <c r="N121" s="28" t="s">
        <v>16</v>
      </c>
      <c r="O121" s="28" t="s">
        <v>72</v>
      </c>
      <c r="P121" s="28" t="s">
        <v>17</v>
      </c>
      <c r="Q121" s="28" t="s">
        <v>17</v>
      </c>
      <c r="R121" s="29">
        <v>4</v>
      </c>
      <c r="S121" s="29">
        <v>8</v>
      </c>
      <c r="T121" s="39">
        <f t="shared" si="40"/>
        <v>12</v>
      </c>
      <c r="U121" s="29">
        <v>1</v>
      </c>
      <c r="V121" s="29">
        <v>6</v>
      </c>
      <c r="W121" s="29">
        <v>10</v>
      </c>
      <c r="X121" s="39">
        <f t="shared" si="41"/>
        <v>16</v>
      </c>
      <c r="Y121" s="29">
        <v>1</v>
      </c>
      <c r="Z121" s="29">
        <v>6</v>
      </c>
      <c r="AA121" s="29">
        <v>5</v>
      </c>
      <c r="AB121" s="39">
        <f t="shared" si="42"/>
        <v>11</v>
      </c>
      <c r="AC121" s="29">
        <v>0</v>
      </c>
      <c r="AD121" s="29">
        <v>6</v>
      </c>
      <c r="AE121" s="29">
        <v>12</v>
      </c>
      <c r="AF121" s="39">
        <f t="shared" si="43"/>
        <v>18</v>
      </c>
      <c r="AG121" s="29">
        <v>1</v>
      </c>
      <c r="AH121" s="29">
        <v>6</v>
      </c>
      <c r="AI121" s="29">
        <v>11</v>
      </c>
      <c r="AJ121" s="39">
        <f t="shared" si="44"/>
        <v>17</v>
      </c>
      <c r="AK121" s="29">
        <v>2</v>
      </c>
      <c r="AL121" s="29">
        <v>13</v>
      </c>
      <c r="AM121" s="29">
        <v>8</v>
      </c>
      <c r="AN121" s="39">
        <f t="shared" si="45"/>
        <v>21</v>
      </c>
      <c r="AO121" s="29">
        <v>2</v>
      </c>
      <c r="AP121" s="25">
        <f t="shared" si="46"/>
        <v>41</v>
      </c>
      <c r="AQ121" s="25">
        <f t="shared" si="47"/>
        <v>54</v>
      </c>
      <c r="AR121" s="39">
        <f t="shared" si="48"/>
        <v>95</v>
      </c>
      <c r="AS121" s="39">
        <v>8</v>
      </c>
      <c r="AT121" s="31">
        <v>1</v>
      </c>
      <c r="AU121" s="31">
        <v>0</v>
      </c>
      <c r="AV121" s="40">
        <f t="shared" si="49"/>
        <v>1</v>
      </c>
      <c r="AW121" s="33"/>
      <c r="AX121" s="33"/>
      <c r="AY121" s="41">
        <f t="shared" si="50"/>
        <v>0</v>
      </c>
      <c r="AZ121" s="31"/>
      <c r="BA121" s="31"/>
      <c r="BB121" s="40">
        <f t="shared" si="51"/>
        <v>0</v>
      </c>
      <c r="BC121" s="28" t="s">
        <v>17</v>
      </c>
      <c r="BD121" s="28" t="s">
        <v>16</v>
      </c>
      <c r="BE121" s="28" t="s">
        <v>16</v>
      </c>
      <c r="BF121" s="28" t="s">
        <v>16</v>
      </c>
      <c r="BG121" s="28" t="s">
        <v>17</v>
      </c>
      <c r="BH121" s="28" t="s">
        <v>17</v>
      </c>
    </row>
    <row r="122" spans="1:60" ht="39.950000000000003" customHeight="1">
      <c r="A122" s="29">
        <v>111</v>
      </c>
      <c r="B122" s="25" t="s">
        <v>343</v>
      </c>
      <c r="C122" s="29" t="s">
        <v>521</v>
      </c>
      <c r="D122" s="25" t="s">
        <v>37</v>
      </c>
      <c r="E122" s="25" t="s">
        <v>26</v>
      </c>
      <c r="F122" s="25">
        <v>6</v>
      </c>
      <c r="G122" s="29" t="s">
        <v>705</v>
      </c>
      <c r="H122" s="30" t="s">
        <v>191</v>
      </c>
      <c r="I122" s="30" t="s">
        <v>196</v>
      </c>
      <c r="J122" s="30" t="s">
        <v>203</v>
      </c>
      <c r="K122" s="61" t="s">
        <v>1010</v>
      </c>
      <c r="L122" s="29" t="s">
        <v>915</v>
      </c>
      <c r="M122" s="28" t="s">
        <v>16</v>
      </c>
      <c r="N122" s="28" t="s">
        <v>16</v>
      </c>
      <c r="O122" s="28" t="s">
        <v>72</v>
      </c>
      <c r="P122" s="28" t="s">
        <v>17</v>
      </c>
      <c r="Q122" s="28" t="s">
        <v>17</v>
      </c>
      <c r="R122" s="29">
        <v>37</v>
      </c>
      <c r="S122" s="29">
        <v>30</v>
      </c>
      <c r="T122" s="39">
        <f t="shared" si="40"/>
        <v>67</v>
      </c>
      <c r="U122" s="29">
        <v>2</v>
      </c>
      <c r="V122" s="29">
        <v>23</v>
      </c>
      <c r="W122" s="29">
        <v>37</v>
      </c>
      <c r="X122" s="39">
        <f t="shared" si="41"/>
        <v>60</v>
      </c>
      <c r="Y122" s="29">
        <v>2</v>
      </c>
      <c r="Z122" s="29">
        <v>24</v>
      </c>
      <c r="AA122" s="29">
        <v>34</v>
      </c>
      <c r="AB122" s="39">
        <f t="shared" si="42"/>
        <v>58</v>
      </c>
      <c r="AC122" s="29">
        <v>2</v>
      </c>
      <c r="AD122" s="29">
        <v>31</v>
      </c>
      <c r="AE122" s="29">
        <v>34</v>
      </c>
      <c r="AF122" s="39">
        <f t="shared" si="43"/>
        <v>65</v>
      </c>
      <c r="AG122" s="29">
        <v>2</v>
      </c>
      <c r="AH122" s="29">
        <v>41</v>
      </c>
      <c r="AI122" s="29">
        <v>45</v>
      </c>
      <c r="AJ122" s="39">
        <f t="shared" si="44"/>
        <v>86</v>
      </c>
      <c r="AK122" s="29">
        <v>3</v>
      </c>
      <c r="AL122" s="29">
        <v>25</v>
      </c>
      <c r="AM122" s="29">
        <v>30</v>
      </c>
      <c r="AN122" s="39">
        <f t="shared" si="45"/>
        <v>55</v>
      </c>
      <c r="AO122" s="29">
        <v>2</v>
      </c>
      <c r="AP122" s="25">
        <f t="shared" si="46"/>
        <v>181</v>
      </c>
      <c r="AQ122" s="25">
        <f t="shared" si="47"/>
        <v>210</v>
      </c>
      <c r="AR122" s="39">
        <f t="shared" si="48"/>
        <v>391</v>
      </c>
      <c r="AS122" s="39">
        <f t="shared" ref="AS122:AS152" si="52">U122+Y122+AC122+AG122+AK122+AO122</f>
        <v>13</v>
      </c>
      <c r="AT122" s="31">
        <v>1</v>
      </c>
      <c r="AU122" s="31">
        <v>1</v>
      </c>
      <c r="AV122" s="40">
        <f t="shared" si="49"/>
        <v>2</v>
      </c>
      <c r="AW122" s="33"/>
      <c r="AX122" s="33"/>
      <c r="AY122" s="41">
        <f t="shared" si="50"/>
        <v>0</v>
      </c>
      <c r="AZ122" s="31"/>
      <c r="BA122" s="31"/>
      <c r="BB122" s="40">
        <f t="shared" si="51"/>
        <v>0</v>
      </c>
      <c r="BC122" s="28" t="s">
        <v>17</v>
      </c>
      <c r="BD122" s="28" t="s">
        <v>16</v>
      </c>
      <c r="BE122" s="28" t="s">
        <v>16</v>
      </c>
      <c r="BF122" s="28" t="s">
        <v>16</v>
      </c>
      <c r="BG122" s="28" t="s">
        <v>17</v>
      </c>
      <c r="BH122" s="28" t="s">
        <v>16</v>
      </c>
    </row>
    <row r="123" spans="1:60" ht="39.950000000000003" customHeight="1">
      <c r="A123" s="29">
        <v>112</v>
      </c>
      <c r="B123" s="25" t="s">
        <v>344</v>
      </c>
      <c r="C123" s="29" t="s">
        <v>522</v>
      </c>
      <c r="D123" s="25" t="s">
        <v>37</v>
      </c>
      <c r="E123" s="25" t="s">
        <v>26</v>
      </c>
      <c r="F123" s="25">
        <v>1</v>
      </c>
      <c r="G123" s="29" t="s">
        <v>706</v>
      </c>
      <c r="H123" s="30" t="s">
        <v>195</v>
      </c>
      <c r="I123" s="30" t="s">
        <v>200</v>
      </c>
      <c r="J123" s="30" t="s">
        <v>195</v>
      </c>
      <c r="K123" s="62" t="s">
        <v>1013</v>
      </c>
      <c r="L123" s="29" t="s">
        <v>916</v>
      </c>
      <c r="M123" s="28" t="s">
        <v>16</v>
      </c>
      <c r="N123" s="28" t="s">
        <v>16</v>
      </c>
      <c r="O123" s="28" t="s">
        <v>72</v>
      </c>
      <c r="P123" s="28" t="s">
        <v>17</v>
      </c>
      <c r="Q123" s="28" t="s">
        <v>17</v>
      </c>
      <c r="R123" s="29">
        <v>0</v>
      </c>
      <c r="S123" s="29">
        <v>0</v>
      </c>
      <c r="T123" s="39">
        <f t="shared" si="40"/>
        <v>0</v>
      </c>
      <c r="U123" s="29">
        <v>0</v>
      </c>
      <c r="V123" s="29">
        <v>0</v>
      </c>
      <c r="W123" s="29">
        <v>0</v>
      </c>
      <c r="X123" s="39">
        <f t="shared" si="41"/>
        <v>0</v>
      </c>
      <c r="Y123" s="29">
        <v>0</v>
      </c>
      <c r="Z123" s="29">
        <v>8</v>
      </c>
      <c r="AA123" s="29">
        <v>9</v>
      </c>
      <c r="AB123" s="39">
        <f t="shared" si="42"/>
        <v>17</v>
      </c>
      <c r="AC123" s="29">
        <v>1</v>
      </c>
      <c r="AD123" s="29">
        <v>10</v>
      </c>
      <c r="AE123" s="29">
        <v>14</v>
      </c>
      <c r="AF123" s="39">
        <f t="shared" si="43"/>
        <v>24</v>
      </c>
      <c r="AG123" s="29">
        <v>1</v>
      </c>
      <c r="AH123" s="29">
        <v>8</v>
      </c>
      <c r="AI123" s="29">
        <v>11</v>
      </c>
      <c r="AJ123" s="39">
        <f t="shared" si="44"/>
        <v>19</v>
      </c>
      <c r="AK123" s="29">
        <v>1</v>
      </c>
      <c r="AL123" s="29">
        <v>8</v>
      </c>
      <c r="AM123" s="29">
        <v>13</v>
      </c>
      <c r="AN123" s="39">
        <f t="shared" si="45"/>
        <v>21</v>
      </c>
      <c r="AO123" s="29">
        <v>1</v>
      </c>
      <c r="AP123" s="25">
        <f t="shared" si="46"/>
        <v>34</v>
      </c>
      <c r="AQ123" s="25">
        <f t="shared" si="47"/>
        <v>47</v>
      </c>
      <c r="AR123" s="39">
        <f t="shared" si="48"/>
        <v>81</v>
      </c>
      <c r="AS123" s="39">
        <f t="shared" si="52"/>
        <v>4</v>
      </c>
      <c r="AT123" s="31">
        <v>1</v>
      </c>
      <c r="AU123" s="31">
        <v>0</v>
      </c>
      <c r="AV123" s="40">
        <f t="shared" si="49"/>
        <v>1</v>
      </c>
      <c r="AW123" s="33"/>
      <c r="AX123" s="33"/>
      <c r="AY123" s="41">
        <f t="shared" si="50"/>
        <v>0</v>
      </c>
      <c r="AZ123" s="31"/>
      <c r="BA123" s="31"/>
      <c r="BB123" s="40">
        <f t="shared" si="51"/>
        <v>0</v>
      </c>
      <c r="BC123" s="28" t="s">
        <v>17</v>
      </c>
      <c r="BD123" s="28" t="s">
        <v>16</v>
      </c>
      <c r="BE123" s="28" t="s">
        <v>16</v>
      </c>
      <c r="BF123" s="28" t="s">
        <v>16</v>
      </c>
      <c r="BG123" s="28" t="s">
        <v>17</v>
      </c>
      <c r="BH123" s="28" t="s">
        <v>17</v>
      </c>
    </row>
    <row r="124" spans="1:60" ht="39.950000000000003" customHeight="1">
      <c r="A124" s="29">
        <v>113</v>
      </c>
      <c r="B124" s="25" t="s">
        <v>345</v>
      </c>
      <c r="C124" s="29" t="s">
        <v>523</v>
      </c>
      <c r="D124" s="25" t="s">
        <v>37</v>
      </c>
      <c r="E124" s="25" t="s">
        <v>26</v>
      </c>
      <c r="F124" s="25">
        <v>6</v>
      </c>
      <c r="G124" s="29" t="s">
        <v>707</v>
      </c>
      <c r="H124" s="30" t="s">
        <v>191</v>
      </c>
      <c r="I124" s="30" t="s">
        <v>196</v>
      </c>
      <c r="J124" s="30" t="s">
        <v>203</v>
      </c>
      <c r="K124" s="61" t="s">
        <v>1010</v>
      </c>
      <c r="L124" s="29" t="s">
        <v>917</v>
      </c>
      <c r="M124" s="28" t="s">
        <v>16</v>
      </c>
      <c r="N124" s="28" t="s">
        <v>16</v>
      </c>
      <c r="O124" s="28" t="s">
        <v>72</v>
      </c>
      <c r="P124" s="28" t="s">
        <v>17</v>
      </c>
      <c r="Q124" s="28" t="s">
        <v>17</v>
      </c>
      <c r="R124" s="29">
        <v>0</v>
      </c>
      <c r="S124" s="29">
        <v>0</v>
      </c>
      <c r="T124" s="39">
        <f t="shared" si="40"/>
        <v>0</v>
      </c>
      <c r="U124" s="29">
        <v>0</v>
      </c>
      <c r="V124" s="29">
        <v>0</v>
      </c>
      <c r="W124" s="29">
        <v>0</v>
      </c>
      <c r="X124" s="39">
        <f t="shared" si="41"/>
        <v>0</v>
      </c>
      <c r="Y124" s="29">
        <v>0</v>
      </c>
      <c r="Z124" s="29">
        <v>17</v>
      </c>
      <c r="AA124" s="29">
        <v>17</v>
      </c>
      <c r="AB124" s="39">
        <f t="shared" si="42"/>
        <v>34</v>
      </c>
      <c r="AC124" s="29">
        <v>2</v>
      </c>
      <c r="AD124" s="29">
        <v>13</v>
      </c>
      <c r="AE124" s="29">
        <v>15</v>
      </c>
      <c r="AF124" s="39">
        <f t="shared" si="43"/>
        <v>28</v>
      </c>
      <c r="AG124" s="29">
        <v>2</v>
      </c>
      <c r="AH124" s="29">
        <v>18</v>
      </c>
      <c r="AI124" s="29">
        <v>12</v>
      </c>
      <c r="AJ124" s="39">
        <f t="shared" si="44"/>
        <v>30</v>
      </c>
      <c r="AK124" s="29">
        <v>2</v>
      </c>
      <c r="AL124" s="29">
        <v>13</v>
      </c>
      <c r="AM124" s="29">
        <v>12</v>
      </c>
      <c r="AN124" s="39">
        <f t="shared" si="45"/>
        <v>25</v>
      </c>
      <c r="AO124" s="29">
        <v>2</v>
      </c>
      <c r="AP124" s="25">
        <f t="shared" si="46"/>
        <v>61</v>
      </c>
      <c r="AQ124" s="25">
        <f t="shared" si="47"/>
        <v>56</v>
      </c>
      <c r="AR124" s="39">
        <f t="shared" si="48"/>
        <v>117</v>
      </c>
      <c r="AS124" s="39">
        <f t="shared" si="52"/>
        <v>8</v>
      </c>
      <c r="AT124" s="31">
        <v>1</v>
      </c>
      <c r="AU124" s="31">
        <v>0</v>
      </c>
      <c r="AV124" s="40">
        <f t="shared" si="49"/>
        <v>1</v>
      </c>
      <c r="AW124" s="33"/>
      <c r="AX124" s="33"/>
      <c r="AY124" s="41">
        <f t="shared" si="50"/>
        <v>0</v>
      </c>
      <c r="AZ124" s="31"/>
      <c r="BA124" s="31"/>
      <c r="BB124" s="40">
        <f t="shared" si="51"/>
        <v>0</v>
      </c>
      <c r="BC124" s="28" t="s">
        <v>17</v>
      </c>
      <c r="BD124" s="28" t="s">
        <v>16</v>
      </c>
      <c r="BE124" s="28" t="s">
        <v>16</v>
      </c>
      <c r="BF124" s="28" t="s">
        <v>16</v>
      </c>
      <c r="BG124" s="28" t="s">
        <v>17</v>
      </c>
      <c r="BH124" s="28" t="s">
        <v>17</v>
      </c>
    </row>
    <row r="125" spans="1:60" ht="39.950000000000003" customHeight="1">
      <c r="A125" s="29">
        <v>114</v>
      </c>
      <c r="B125" s="25" t="s">
        <v>346</v>
      </c>
      <c r="C125" s="29" t="s">
        <v>524</v>
      </c>
      <c r="D125" s="25" t="s">
        <v>37</v>
      </c>
      <c r="E125" s="25" t="s">
        <v>26</v>
      </c>
      <c r="F125" s="25">
        <v>6</v>
      </c>
      <c r="G125" s="29" t="s">
        <v>708</v>
      </c>
      <c r="H125" s="30" t="s">
        <v>789</v>
      </c>
      <c r="I125" s="30" t="s">
        <v>800</v>
      </c>
      <c r="J125" s="30" t="s">
        <v>1018</v>
      </c>
      <c r="K125" s="62" t="s">
        <v>1010</v>
      </c>
      <c r="L125" s="29" t="s">
        <v>918</v>
      </c>
      <c r="M125" s="28" t="s">
        <v>16</v>
      </c>
      <c r="N125" s="28" t="s">
        <v>16</v>
      </c>
      <c r="O125" s="28" t="s">
        <v>72</v>
      </c>
      <c r="P125" s="28" t="s">
        <v>17</v>
      </c>
      <c r="Q125" s="28" t="s">
        <v>17</v>
      </c>
      <c r="R125" s="29">
        <v>0</v>
      </c>
      <c r="S125" s="29">
        <v>0</v>
      </c>
      <c r="T125" s="39">
        <f t="shared" si="40"/>
        <v>0</v>
      </c>
      <c r="U125" s="29">
        <v>0</v>
      </c>
      <c r="V125" s="29">
        <v>0</v>
      </c>
      <c r="W125" s="29">
        <v>0</v>
      </c>
      <c r="X125" s="39">
        <f t="shared" si="41"/>
        <v>0</v>
      </c>
      <c r="Y125" s="29">
        <v>0</v>
      </c>
      <c r="Z125" s="29">
        <v>26</v>
      </c>
      <c r="AA125" s="29">
        <v>25</v>
      </c>
      <c r="AB125" s="39">
        <f t="shared" si="42"/>
        <v>51</v>
      </c>
      <c r="AC125" s="29">
        <v>2</v>
      </c>
      <c r="AD125" s="29">
        <v>25</v>
      </c>
      <c r="AE125" s="29">
        <v>25</v>
      </c>
      <c r="AF125" s="39">
        <f t="shared" si="43"/>
        <v>50</v>
      </c>
      <c r="AG125" s="29">
        <v>2</v>
      </c>
      <c r="AH125" s="29">
        <v>25</v>
      </c>
      <c r="AI125" s="29">
        <v>27</v>
      </c>
      <c r="AJ125" s="39">
        <f t="shared" si="44"/>
        <v>52</v>
      </c>
      <c r="AK125" s="29">
        <v>2</v>
      </c>
      <c r="AL125" s="29">
        <v>26</v>
      </c>
      <c r="AM125" s="29">
        <v>26</v>
      </c>
      <c r="AN125" s="39">
        <f t="shared" si="45"/>
        <v>52</v>
      </c>
      <c r="AO125" s="29">
        <v>2</v>
      </c>
      <c r="AP125" s="25">
        <f t="shared" si="46"/>
        <v>102</v>
      </c>
      <c r="AQ125" s="25">
        <f t="shared" si="47"/>
        <v>103</v>
      </c>
      <c r="AR125" s="39">
        <f t="shared" si="48"/>
        <v>205</v>
      </c>
      <c r="AS125" s="39">
        <f t="shared" si="52"/>
        <v>8</v>
      </c>
      <c r="AT125" s="31">
        <v>0</v>
      </c>
      <c r="AU125" s="31">
        <v>1</v>
      </c>
      <c r="AV125" s="40">
        <f t="shared" si="49"/>
        <v>1</v>
      </c>
      <c r="AW125" s="33"/>
      <c r="AX125" s="33"/>
      <c r="AY125" s="41">
        <f t="shared" si="50"/>
        <v>0</v>
      </c>
      <c r="AZ125" s="31"/>
      <c r="BA125" s="31"/>
      <c r="BB125" s="40">
        <f t="shared" si="51"/>
        <v>0</v>
      </c>
      <c r="BC125" s="28" t="s">
        <v>17</v>
      </c>
      <c r="BD125" s="28" t="s">
        <v>16</v>
      </c>
      <c r="BE125" s="28" t="s">
        <v>16</v>
      </c>
      <c r="BF125" s="28" t="s">
        <v>16</v>
      </c>
      <c r="BG125" s="28" t="s">
        <v>16</v>
      </c>
      <c r="BH125" s="28" t="s">
        <v>17</v>
      </c>
    </row>
    <row r="126" spans="1:60" ht="39.950000000000003" customHeight="1">
      <c r="A126" s="29">
        <v>115</v>
      </c>
      <c r="B126" s="25" t="s">
        <v>347</v>
      </c>
      <c r="C126" s="29" t="s">
        <v>525</v>
      </c>
      <c r="D126" s="25" t="s">
        <v>37</v>
      </c>
      <c r="E126" s="25" t="s">
        <v>26</v>
      </c>
      <c r="F126" s="25">
        <v>6</v>
      </c>
      <c r="G126" s="29" t="s">
        <v>709</v>
      </c>
      <c r="H126" s="30" t="s">
        <v>193</v>
      </c>
      <c r="I126" s="30" t="s">
        <v>198</v>
      </c>
      <c r="J126" s="30" t="s">
        <v>193</v>
      </c>
      <c r="K126" s="62" t="s">
        <v>1010</v>
      </c>
      <c r="L126" s="29" t="s">
        <v>919</v>
      </c>
      <c r="M126" s="28" t="s">
        <v>16</v>
      </c>
      <c r="N126" s="28" t="s">
        <v>16</v>
      </c>
      <c r="O126" s="28" t="s">
        <v>72</v>
      </c>
      <c r="P126" s="28" t="s">
        <v>17</v>
      </c>
      <c r="Q126" s="28" t="s">
        <v>17</v>
      </c>
      <c r="R126" s="29">
        <v>0</v>
      </c>
      <c r="S126" s="29">
        <v>0</v>
      </c>
      <c r="T126" s="39">
        <f t="shared" si="40"/>
        <v>0</v>
      </c>
      <c r="U126" s="29">
        <v>0</v>
      </c>
      <c r="V126" s="29">
        <v>0</v>
      </c>
      <c r="W126" s="29">
        <v>0</v>
      </c>
      <c r="X126" s="39">
        <f t="shared" si="41"/>
        <v>0</v>
      </c>
      <c r="Y126" s="29">
        <v>0</v>
      </c>
      <c r="Z126" s="29">
        <v>30</v>
      </c>
      <c r="AA126" s="29">
        <v>34</v>
      </c>
      <c r="AB126" s="39">
        <f t="shared" si="42"/>
        <v>64</v>
      </c>
      <c r="AC126" s="29">
        <v>2</v>
      </c>
      <c r="AD126" s="29">
        <v>30</v>
      </c>
      <c r="AE126" s="29">
        <v>32</v>
      </c>
      <c r="AF126" s="39">
        <f t="shared" si="43"/>
        <v>62</v>
      </c>
      <c r="AG126" s="29">
        <v>2</v>
      </c>
      <c r="AH126" s="29">
        <v>33</v>
      </c>
      <c r="AI126" s="29">
        <v>26</v>
      </c>
      <c r="AJ126" s="39">
        <f t="shared" si="44"/>
        <v>59</v>
      </c>
      <c r="AK126" s="29">
        <v>2</v>
      </c>
      <c r="AL126" s="29">
        <v>36</v>
      </c>
      <c r="AM126" s="29">
        <v>31</v>
      </c>
      <c r="AN126" s="39">
        <f t="shared" si="45"/>
        <v>67</v>
      </c>
      <c r="AO126" s="29">
        <v>2</v>
      </c>
      <c r="AP126" s="25">
        <f t="shared" si="46"/>
        <v>129</v>
      </c>
      <c r="AQ126" s="25">
        <f t="shared" si="47"/>
        <v>123</v>
      </c>
      <c r="AR126" s="39">
        <f t="shared" si="48"/>
        <v>252</v>
      </c>
      <c r="AS126" s="39">
        <f t="shared" si="52"/>
        <v>8</v>
      </c>
      <c r="AT126" s="31">
        <v>1</v>
      </c>
      <c r="AU126" s="31">
        <v>0</v>
      </c>
      <c r="AV126" s="40">
        <f t="shared" si="49"/>
        <v>1</v>
      </c>
      <c r="AW126" s="33"/>
      <c r="AX126" s="33"/>
      <c r="AY126" s="41">
        <f t="shared" si="50"/>
        <v>0</v>
      </c>
      <c r="AZ126" s="31"/>
      <c r="BA126" s="31"/>
      <c r="BB126" s="40">
        <f t="shared" si="51"/>
        <v>0</v>
      </c>
      <c r="BC126" s="28" t="s">
        <v>17</v>
      </c>
      <c r="BD126" s="28" t="s">
        <v>16</v>
      </c>
      <c r="BE126" s="28" t="s">
        <v>16</v>
      </c>
      <c r="BF126" s="28" t="s">
        <v>16</v>
      </c>
      <c r="BG126" s="28" t="s">
        <v>16</v>
      </c>
      <c r="BH126" s="28" t="s">
        <v>17</v>
      </c>
    </row>
    <row r="127" spans="1:60" ht="39.950000000000003" customHeight="1">
      <c r="A127" s="29">
        <v>116</v>
      </c>
      <c r="B127" s="25" t="s">
        <v>348</v>
      </c>
      <c r="C127" s="29" t="s">
        <v>526</v>
      </c>
      <c r="D127" s="25" t="s">
        <v>37</v>
      </c>
      <c r="E127" s="25" t="s">
        <v>26</v>
      </c>
      <c r="F127" s="25">
        <v>6</v>
      </c>
      <c r="G127" s="29" t="s">
        <v>710</v>
      </c>
      <c r="H127" s="30" t="s">
        <v>789</v>
      </c>
      <c r="I127" s="30" t="s">
        <v>800</v>
      </c>
      <c r="J127" s="30" t="s">
        <v>1018</v>
      </c>
      <c r="K127" s="62" t="s">
        <v>1010</v>
      </c>
      <c r="L127" s="29" t="s">
        <v>920</v>
      </c>
      <c r="M127" s="28" t="s">
        <v>16</v>
      </c>
      <c r="N127" s="28" t="s">
        <v>16</v>
      </c>
      <c r="O127" s="28" t="s">
        <v>72</v>
      </c>
      <c r="P127" s="28" t="s">
        <v>17</v>
      </c>
      <c r="Q127" s="28" t="s">
        <v>17</v>
      </c>
      <c r="R127" s="29">
        <v>27</v>
      </c>
      <c r="S127" s="29">
        <v>23</v>
      </c>
      <c r="T127" s="39">
        <f t="shared" si="40"/>
        <v>50</v>
      </c>
      <c r="U127" s="29">
        <v>2</v>
      </c>
      <c r="V127" s="29">
        <v>12</v>
      </c>
      <c r="W127" s="29">
        <v>13</v>
      </c>
      <c r="X127" s="39">
        <f t="shared" si="41"/>
        <v>25</v>
      </c>
      <c r="Y127" s="29">
        <v>1</v>
      </c>
      <c r="Z127" s="29">
        <v>10</v>
      </c>
      <c r="AA127" s="29">
        <v>15</v>
      </c>
      <c r="AB127" s="39">
        <f t="shared" si="42"/>
        <v>25</v>
      </c>
      <c r="AC127" s="29">
        <v>1</v>
      </c>
      <c r="AD127" s="29">
        <v>9</v>
      </c>
      <c r="AE127" s="29">
        <v>11</v>
      </c>
      <c r="AF127" s="39">
        <f t="shared" si="43"/>
        <v>20</v>
      </c>
      <c r="AG127" s="29">
        <v>1</v>
      </c>
      <c r="AH127" s="29">
        <v>14</v>
      </c>
      <c r="AI127" s="29">
        <v>12</v>
      </c>
      <c r="AJ127" s="39">
        <f t="shared" si="44"/>
        <v>26</v>
      </c>
      <c r="AK127" s="29">
        <v>1</v>
      </c>
      <c r="AL127" s="29">
        <v>11</v>
      </c>
      <c r="AM127" s="29">
        <v>14</v>
      </c>
      <c r="AN127" s="39">
        <f t="shared" si="45"/>
        <v>25</v>
      </c>
      <c r="AO127" s="29">
        <v>1</v>
      </c>
      <c r="AP127" s="25">
        <f t="shared" si="46"/>
        <v>83</v>
      </c>
      <c r="AQ127" s="25">
        <f t="shared" si="47"/>
        <v>88</v>
      </c>
      <c r="AR127" s="39">
        <f t="shared" si="48"/>
        <v>171</v>
      </c>
      <c r="AS127" s="39">
        <f t="shared" si="52"/>
        <v>7</v>
      </c>
      <c r="AT127" s="31">
        <v>1</v>
      </c>
      <c r="AU127" s="31">
        <v>0</v>
      </c>
      <c r="AV127" s="40">
        <f t="shared" si="49"/>
        <v>1</v>
      </c>
      <c r="AW127" s="33"/>
      <c r="AX127" s="33"/>
      <c r="AY127" s="41">
        <f t="shared" si="50"/>
        <v>0</v>
      </c>
      <c r="AZ127" s="31"/>
      <c r="BA127" s="31"/>
      <c r="BB127" s="40">
        <f t="shared" si="51"/>
        <v>0</v>
      </c>
      <c r="BC127" s="28" t="s">
        <v>17</v>
      </c>
      <c r="BD127" s="28" t="s">
        <v>16</v>
      </c>
      <c r="BE127" s="28" t="s">
        <v>16</v>
      </c>
      <c r="BF127" s="28" t="s">
        <v>16</v>
      </c>
      <c r="BG127" s="28" t="s">
        <v>16</v>
      </c>
      <c r="BH127" s="28" t="s">
        <v>17</v>
      </c>
    </row>
    <row r="128" spans="1:60" ht="39.950000000000003" customHeight="1">
      <c r="A128" s="29">
        <v>117</v>
      </c>
      <c r="B128" s="25" t="s">
        <v>349</v>
      </c>
      <c r="C128" s="29" t="s">
        <v>527</v>
      </c>
      <c r="D128" s="25" t="s">
        <v>37</v>
      </c>
      <c r="E128" s="25" t="s">
        <v>26</v>
      </c>
      <c r="F128" s="25">
        <v>6</v>
      </c>
      <c r="G128" s="29" t="s">
        <v>711</v>
      </c>
      <c r="H128" s="30" t="s">
        <v>191</v>
      </c>
      <c r="I128" s="30" t="s">
        <v>196</v>
      </c>
      <c r="J128" s="30" t="s">
        <v>203</v>
      </c>
      <c r="K128" s="61" t="s">
        <v>1010</v>
      </c>
      <c r="L128" s="29" t="s">
        <v>921</v>
      </c>
      <c r="M128" s="28" t="s">
        <v>16</v>
      </c>
      <c r="N128" s="28" t="s">
        <v>16</v>
      </c>
      <c r="O128" s="28" t="s">
        <v>72</v>
      </c>
      <c r="P128" s="28" t="s">
        <v>17</v>
      </c>
      <c r="Q128" s="28" t="s">
        <v>17</v>
      </c>
      <c r="R128" s="29">
        <v>14</v>
      </c>
      <c r="S128" s="29">
        <v>22</v>
      </c>
      <c r="T128" s="39">
        <f t="shared" si="40"/>
        <v>36</v>
      </c>
      <c r="U128" s="29">
        <v>2</v>
      </c>
      <c r="V128" s="29">
        <v>9</v>
      </c>
      <c r="W128" s="29">
        <v>14</v>
      </c>
      <c r="X128" s="39">
        <f t="shared" si="41"/>
        <v>23</v>
      </c>
      <c r="Y128" s="29">
        <v>1</v>
      </c>
      <c r="Z128" s="29">
        <v>15</v>
      </c>
      <c r="AA128" s="29">
        <v>11</v>
      </c>
      <c r="AB128" s="39">
        <f t="shared" si="42"/>
        <v>26</v>
      </c>
      <c r="AC128" s="29">
        <v>1</v>
      </c>
      <c r="AD128" s="29">
        <v>12</v>
      </c>
      <c r="AE128" s="29">
        <v>19</v>
      </c>
      <c r="AF128" s="39">
        <f t="shared" si="43"/>
        <v>31</v>
      </c>
      <c r="AG128" s="29">
        <v>1</v>
      </c>
      <c r="AH128" s="29">
        <v>13</v>
      </c>
      <c r="AI128" s="29">
        <v>14</v>
      </c>
      <c r="AJ128" s="39">
        <f t="shared" si="44"/>
        <v>27</v>
      </c>
      <c r="AK128" s="29">
        <v>1</v>
      </c>
      <c r="AL128" s="29">
        <v>15</v>
      </c>
      <c r="AM128" s="29">
        <v>14</v>
      </c>
      <c r="AN128" s="39">
        <f t="shared" si="45"/>
        <v>29</v>
      </c>
      <c r="AO128" s="29">
        <v>1</v>
      </c>
      <c r="AP128" s="25">
        <f t="shared" si="46"/>
        <v>78</v>
      </c>
      <c r="AQ128" s="25">
        <f t="shared" si="47"/>
        <v>94</v>
      </c>
      <c r="AR128" s="39">
        <f t="shared" si="48"/>
        <v>172</v>
      </c>
      <c r="AS128" s="39">
        <f t="shared" si="52"/>
        <v>7</v>
      </c>
      <c r="AT128" s="31">
        <v>0</v>
      </c>
      <c r="AU128" s="31">
        <v>1</v>
      </c>
      <c r="AV128" s="40">
        <f t="shared" si="49"/>
        <v>1</v>
      </c>
      <c r="AW128" s="33"/>
      <c r="AX128" s="33"/>
      <c r="AY128" s="41">
        <f t="shared" si="50"/>
        <v>0</v>
      </c>
      <c r="AZ128" s="31"/>
      <c r="BA128" s="31"/>
      <c r="BB128" s="40">
        <f t="shared" si="51"/>
        <v>0</v>
      </c>
      <c r="BC128" s="28" t="s">
        <v>17</v>
      </c>
      <c r="BD128" s="28" t="s">
        <v>16</v>
      </c>
      <c r="BE128" s="28" t="s">
        <v>16</v>
      </c>
      <c r="BF128" s="28" t="s">
        <v>16</v>
      </c>
      <c r="BG128" s="28" t="s">
        <v>17</v>
      </c>
      <c r="BH128" s="28" t="s">
        <v>17</v>
      </c>
    </row>
    <row r="129" spans="1:60" ht="39.950000000000003" customHeight="1">
      <c r="A129" s="29">
        <v>118</v>
      </c>
      <c r="B129" s="25" t="s">
        <v>350</v>
      </c>
      <c r="C129" s="29" t="s">
        <v>528</v>
      </c>
      <c r="D129" s="25" t="s">
        <v>37</v>
      </c>
      <c r="E129" s="25" t="s">
        <v>26</v>
      </c>
      <c r="F129" s="25">
        <v>1</v>
      </c>
      <c r="G129" s="29" t="s">
        <v>712</v>
      </c>
      <c r="H129" s="30" t="s">
        <v>191</v>
      </c>
      <c r="I129" s="30" t="s">
        <v>196</v>
      </c>
      <c r="J129" s="30" t="s">
        <v>203</v>
      </c>
      <c r="K129" s="61" t="s">
        <v>1010</v>
      </c>
      <c r="L129" s="29" t="s">
        <v>922</v>
      </c>
      <c r="M129" s="28" t="s">
        <v>16</v>
      </c>
      <c r="N129" s="28" t="s">
        <v>16</v>
      </c>
      <c r="O129" s="28" t="s">
        <v>72</v>
      </c>
      <c r="P129" s="28" t="s">
        <v>17</v>
      </c>
      <c r="Q129" s="28" t="s">
        <v>17</v>
      </c>
      <c r="R129" s="29">
        <v>19</v>
      </c>
      <c r="S129" s="29">
        <v>18</v>
      </c>
      <c r="T129" s="39">
        <f t="shared" si="40"/>
        <v>37</v>
      </c>
      <c r="U129" s="29">
        <v>2</v>
      </c>
      <c r="V129" s="29">
        <v>19</v>
      </c>
      <c r="W129" s="29">
        <v>26</v>
      </c>
      <c r="X129" s="39">
        <f t="shared" si="41"/>
        <v>45</v>
      </c>
      <c r="Y129" s="29">
        <v>2</v>
      </c>
      <c r="Z129" s="29">
        <v>15</v>
      </c>
      <c r="AA129" s="29">
        <v>18</v>
      </c>
      <c r="AB129" s="39">
        <f t="shared" si="42"/>
        <v>33</v>
      </c>
      <c r="AC129" s="29">
        <v>2</v>
      </c>
      <c r="AD129" s="29">
        <v>21</v>
      </c>
      <c r="AE129" s="29">
        <v>23</v>
      </c>
      <c r="AF129" s="39">
        <f t="shared" si="43"/>
        <v>44</v>
      </c>
      <c r="AG129" s="29">
        <v>2</v>
      </c>
      <c r="AH129" s="29">
        <v>31</v>
      </c>
      <c r="AI129" s="29">
        <v>23</v>
      </c>
      <c r="AJ129" s="39">
        <f t="shared" si="44"/>
        <v>54</v>
      </c>
      <c r="AK129" s="29">
        <v>3</v>
      </c>
      <c r="AL129" s="29">
        <v>35</v>
      </c>
      <c r="AM129" s="29">
        <v>32</v>
      </c>
      <c r="AN129" s="39">
        <f t="shared" si="45"/>
        <v>67</v>
      </c>
      <c r="AO129" s="29">
        <v>3</v>
      </c>
      <c r="AP129" s="25">
        <f t="shared" si="46"/>
        <v>140</v>
      </c>
      <c r="AQ129" s="25">
        <f t="shared" si="47"/>
        <v>140</v>
      </c>
      <c r="AR129" s="39">
        <f t="shared" si="48"/>
        <v>280</v>
      </c>
      <c r="AS129" s="39">
        <f t="shared" si="52"/>
        <v>14</v>
      </c>
      <c r="AT129" s="31">
        <v>1</v>
      </c>
      <c r="AU129" s="31">
        <v>1</v>
      </c>
      <c r="AV129" s="40">
        <f t="shared" si="49"/>
        <v>2</v>
      </c>
      <c r="AW129" s="33"/>
      <c r="AX129" s="33"/>
      <c r="AY129" s="41">
        <f t="shared" si="50"/>
        <v>0</v>
      </c>
      <c r="AZ129" s="31"/>
      <c r="BA129" s="31"/>
      <c r="BB129" s="40">
        <f t="shared" si="51"/>
        <v>0</v>
      </c>
      <c r="BC129" s="28" t="s">
        <v>17</v>
      </c>
      <c r="BD129" s="28" t="s">
        <v>16</v>
      </c>
      <c r="BE129" s="28" t="s">
        <v>16</v>
      </c>
      <c r="BF129" s="28" t="s">
        <v>16</v>
      </c>
      <c r="BG129" s="28" t="s">
        <v>17</v>
      </c>
      <c r="BH129" s="28" t="s">
        <v>16</v>
      </c>
    </row>
    <row r="130" spans="1:60" ht="39.950000000000003" customHeight="1">
      <c r="A130" s="29">
        <v>119</v>
      </c>
      <c r="B130" s="25" t="s">
        <v>351</v>
      </c>
      <c r="C130" s="29" t="s">
        <v>529</v>
      </c>
      <c r="D130" s="25" t="s">
        <v>37</v>
      </c>
      <c r="E130" s="25" t="s">
        <v>26</v>
      </c>
      <c r="F130" s="25">
        <v>1</v>
      </c>
      <c r="G130" s="29" t="s">
        <v>713</v>
      </c>
      <c r="H130" s="30" t="s">
        <v>192</v>
      </c>
      <c r="I130" s="30" t="s">
        <v>197</v>
      </c>
      <c r="J130" s="30" t="s">
        <v>201</v>
      </c>
      <c r="K130" s="62" t="s">
        <v>1010</v>
      </c>
      <c r="L130" s="29" t="s">
        <v>923</v>
      </c>
      <c r="M130" s="28" t="s">
        <v>16</v>
      </c>
      <c r="N130" s="28" t="s">
        <v>16</v>
      </c>
      <c r="O130" s="28" t="s">
        <v>72</v>
      </c>
      <c r="P130" s="28" t="s">
        <v>17</v>
      </c>
      <c r="Q130" s="28" t="s">
        <v>17</v>
      </c>
      <c r="R130" s="29">
        <v>16</v>
      </c>
      <c r="S130" s="29">
        <v>16</v>
      </c>
      <c r="T130" s="39">
        <f t="shared" si="40"/>
        <v>32</v>
      </c>
      <c r="U130" s="29">
        <v>1</v>
      </c>
      <c r="V130" s="29">
        <v>21</v>
      </c>
      <c r="W130" s="29">
        <v>14</v>
      </c>
      <c r="X130" s="39">
        <f t="shared" si="41"/>
        <v>35</v>
      </c>
      <c r="Y130" s="29">
        <v>1</v>
      </c>
      <c r="Z130" s="29">
        <v>16</v>
      </c>
      <c r="AA130" s="29">
        <v>33</v>
      </c>
      <c r="AB130" s="39">
        <f t="shared" si="42"/>
        <v>49</v>
      </c>
      <c r="AC130" s="29">
        <v>2</v>
      </c>
      <c r="AD130" s="29">
        <v>22</v>
      </c>
      <c r="AE130" s="29">
        <v>16</v>
      </c>
      <c r="AF130" s="39">
        <f t="shared" si="43"/>
        <v>38</v>
      </c>
      <c r="AG130" s="29">
        <v>1</v>
      </c>
      <c r="AH130" s="29">
        <v>22</v>
      </c>
      <c r="AI130" s="29">
        <v>18</v>
      </c>
      <c r="AJ130" s="39">
        <f t="shared" si="44"/>
        <v>40</v>
      </c>
      <c r="AK130" s="29">
        <v>1</v>
      </c>
      <c r="AL130" s="29">
        <v>20</v>
      </c>
      <c r="AM130" s="29">
        <v>14</v>
      </c>
      <c r="AN130" s="39">
        <f t="shared" si="45"/>
        <v>34</v>
      </c>
      <c r="AO130" s="29">
        <v>1</v>
      </c>
      <c r="AP130" s="25">
        <f t="shared" si="46"/>
        <v>117</v>
      </c>
      <c r="AQ130" s="25">
        <f t="shared" si="47"/>
        <v>111</v>
      </c>
      <c r="AR130" s="39">
        <f t="shared" si="48"/>
        <v>228</v>
      </c>
      <c r="AS130" s="39">
        <f t="shared" si="52"/>
        <v>7</v>
      </c>
      <c r="AT130" s="31">
        <v>1</v>
      </c>
      <c r="AU130" s="31">
        <v>0</v>
      </c>
      <c r="AV130" s="40">
        <f t="shared" si="49"/>
        <v>1</v>
      </c>
      <c r="AW130" s="33"/>
      <c r="AX130" s="33"/>
      <c r="AY130" s="41">
        <f t="shared" si="50"/>
        <v>0</v>
      </c>
      <c r="AZ130" s="31"/>
      <c r="BA130" s="31"/>
      <c r="BB130" s="40">
        <f t="shared" si="51"/>
        <v>0</v>
      </c>
      <c r="BC130" s="28" t="s">
        <v>17</v>
      </c>
      <c r="BD130" s="28" t="s">
        <v>16</v>
      </c>
      <c r="BE130" s="28" t="s">
        <v>16</v>
      </c>
      <c r="BF130" s="28" t="s">
        <v>16</v>
      </c>
      <c r="BG130" s="28" t="s">
        <v>16</v>
      </c>
      <c r="BH130" s="28" t="s">
        <v>17</v>
      </c>
    </row>
    <row r="131" spans="1:60" ht="39.950000000000003" customHeight="1">
      <c r="A131" s="29">
        <v>120</v>
      </c>
      <c r="B131" s="25" t="s">
        <v>352</v>
      </c>
      <c r="C131" s="29" t="s">
        <v>530</v>
      </c>
      <c r="D131" s="25" t="s">
        <v>37</v>
      </c>
      <c r="E131" s="25" t="s">
        <v>26</v>
      </c>
      <c r="F131" s="25">
        <v>6</v>
      </c>
      <c r="G131" s="29" t="s">
        <v>714</v>
      </c>
      <c r="H131" s="30" t="s">
        <v>792</v>
      </c>
      <c r="I131" s="30" t="s">
        <v>803</v>
      </c>
      <c r="J131" s="30" t="s">
        <v>792</v>
      </c>
      <c r="K131" s="62" t="s">
        <v>1010</v>
      </c>
      <c r="L131" s="29" t="s">
        <v>924</v>
      </c>
      <c r="M131" s="28" t="s">
        <v>16</v>
      </c>
      <c r="N131" s="28" t="s">
        <v>16</v>
      </c>
      <c r="O131" s="28" t="s">
        <v>72</v>
      </c>
      <c r="P131" s="28" t="s">
        <v>17</v>
      </c>
      <c r="Q131" s="28" t="s">
        <v>17</v>
      </c>
      <c r="R131" s="29">
        <v>15</v>
      </c>
      <c r="S131" s="29">
        <v>16</v>
      </c>
      <c r="T131" s="39">
        <f t="shared" si="40"/>
        <v>31</v>
      </c>
      <c r="U131" s="29">
        <v>2</v>
      </c>
      <c r="V131" s="29">
        <v>15</v>
      </c>
      <c r="W131" s="29">
        <v>18</v>
      </c>
      <c r="X131" s="39">
        <f t="shared" si="41"/>
        <v>33</v>
      </c>
      <c r="Y131" s="29">
        <v>2</v>
      </c>
      <c r="Z131" s="29">
        <v>19</v>
      </c>
      <c r="AA131" s="29">
        <v>18</v>
      </c>
      <c r="AB131" s="39">
        <f t="shared" si="42"/>
        <v>37</v>
      </c>
      <c r="AC131" s="29">
        <v>2</v>
      </c>
      <c r="AD131" s="29">
        <v>16</v>
      </c>
      <c r="AE131" s="29">
        <v>18</v>
      </c>
      <c r="AF131" s="39">
        <f t="shared" si="43"/>
        <v>34</v>
      </c>
      <c r="AG131" s="29">
        <v>2</v>
      </c>
      <c r="AH131" s="29">
        <v>16</v>
      </c>
      <c r="AI131" s="29">
        <v>12</v>
      </c>
      <c r="AJ131" s="39">
        <f t="shared" si="44"/>
        <v>28</v>
      </c>
      <c r="AK131" s="29">
        <v>2</v>
      </c>
      <c r="AL131" s="29">
        <v>19</v>
      </c>
      <c r="AM131" s="29">
        <v>16</v>
      </c>
      <c r="AN131" s="39">
        <f t="shared" si="45"/>
        <v>35</v>
      </c>
      <c r="AO131" s="29">
        <v>2</v>
      </c>
      <c r="AP131" s="25">
        <f t="shared" si="46"/>
        <v>100</v>
      </c>
      <c r="AQ131" s="25">
        <f t="shared" si="47"/>
        <v>98</v>
      </c>
      <c r="AR131" s="39">
        <f t="shared" si="48"/>
        <v>198</v>
      </c>
      <c r="AS131" s="39">
        <f t="shared" si="52"/>
        <v>12</v>
      </c>
      <c r="AT131" s="31">
        <v>1</v>
      </c>
      <c r="AU131" s="31">
        <v>1</v>
      </c>
      <c r="AV131" s="40">
        <f t="shared" si="49"/>
        <v>2</v>
      </c>
      <c r="AW131" s="33"/>
      <c r="AX131" s="33"/>
      <c r="AY131" s="41">
        <f t="shared" si="50"/>
        <v>0</v>
      </c>
      <c r="AZ131" s="31"/>
      <c r="BA131" s="31"/>
      <c r="BB131" s="40">
        <f t="shared" si="51"/>
        <v>0</v>
      </c>
      <c r="BC131" s="28" t="s">
        <v>17</v>
      </c>
      <c r="BD131" s="28" t="s">
        <v>16</v>
      </c>
      <c r="BE131" s="28" t="s">
        <v>16</v>
      </c>
      <c r="BF131" s="28" t="s">
        <v>16</v>
      </c>
      <c r="BG131" s="28" t="s">
        <v>17</v>
      </c>
      <c r="BH131" s="28" t="s">
        <v>17</v>
      </c>
    </row>
    <row r="132" spans="1:60" ht="39.950000000000003" customHeight="1">
      <c r="A132" s="29">
        <v>121</v>
      </c>
      <c r="B132" s="25" t="s">
        <v>353</v>
      </c>
      <c r="C132" s="29" t="s">
        <v>531</v>
      </c>
      <c r="D132" s="25" t="s">
        <v>37</v>
      </c>
      <c r="E132" s="25" t="s">
        <v>26</v>
      </c>
      <c r="F132" s="25">
        <v>6</v>
      </c>
      <c r="G132" s="29" t="s">
        <v>715</v>
      </c>
      <c r="H132" s="30" t="s">
        <v>191</v>
      </c>
      <c r="I132" s="30" t="s">
        <v>196</v>
      </c>
      <c r="J132" s="30" t="s">
        <v>203</v>
      </c>
      <c r="K132" s="61" t="s">
        <v>1010</v>
      </c>
      <c r="L132" s="29" t="s">
        <v>925</v>
      </c>
      <c r="M132" s="28" t="s">
        <v>16</v>
      </c>
      <c r="N132" s="28" t="s">
        <v>16</v>
      </c>
      <c r="O132" s="28" t="s">
        <v>72</v>
      </c>
      <c r="P132" s="28" t="s">
        <v>17</v>
      </c>
      <c r="Q132" s="28" t="s">
        <v>17</v>
      </c>
      <c r="R132" s="29">
        <v>26</v>
      </c>
      <c r="S132" s="29">
        <v>24</v>
      </c>
      <c r="T132" s="39">
        <f t="shared" si="40"/>
        <v>50</v>
      </c>
      <c r="U132" s="29">
        <v>2</v>
      </c>
      <c r="V132" s="29">
        <v>23</v>
      </c>
      <c r="W132" s="29">
        <v>27</v>
      </c>
      <c r="X132" s="39">
        <f t="shared" si="41"/>
        <v>50</v>
      </c>
      <c r="Y132" s="29">
        <v>2</v>
      </c>
      <c r="Z132" s="29">
        <v>24</v>
      </c>
      <c r="AA132" s="29">
        <v>21</v>
      </c>
      <c r="AB132" s="39">
        <f t="shared" si="42"/>
        <v>45</v>
      </c>
      <c r="AC132" s="29">
        <v>2</v>
      </c>
      <c r="AD132" s="29">
        <v>25</v>
      </c>
      <c r="AE132" s="29">
        <v>25</v>
      </c>
      <c r="AF132" s="39">
        <f t="shared" si="43"/>
        <v>50</v>
      </c>
      <c r="AG132" s="29">
        <v>2</v>
      </c>
      <c r="AH132" s="29">
        <v>41</v>
      </c>
      <c r="AI132" s="29">
        <v>33</v>
      </c>
      <c r="AJ132" s="39">
        <f t="shared" si="44"/>
        <v>74</v>
      </c>
      <c r="AK132" s="29">
        <v>2</v>
      </c>
      <c r="AL132" s="29">
        <v>37</v>
      </c>
      <c r="AM132" s="29">
        <v>41</v>
      </c>
      <c r="AN132" s="39">
        <f t="shared" si="45"/>
        <v>78</v>
      </c>
      <c r="AO132" s="29">
        <v>2</v>
      </c>
      <c r="AP132" s="25">
        <f t="shared" si="46"/>
        <v>176</v>
      </c>
      <c r="AQ132" s="25">
        <f t="shared" si="47"/>
        <v>171</v>
      </c>
      <c r="AR132" s="39">
        <f t="shared" si="48"/>
        <v>347</v>
      </c>
      <c r="AS132" s="39">
        <f t="shared" si="52"/>
        <v>12</v>
      </c>
      <c r="AT132" s="31">
        <v>1</v>
      </c>
      <c r="AU132" s="31">
        <v>1</v>
      </c>
      <c r="AV132" s="40">
        <f t="shared" si="49"/>
        <v>2</v>
      </c>
      <c r="AW132" s="33"/>
      <c r="AX132" s="33"/>
      <c r="AY132" s="41">
        <f t="shared" si="50"/>
        <v>0</v>
      </c>
      <c r="AZ132" s="31"/>
      <c r="BA132" s="31"/>
      <c r="BB132" s="40">
        <f t="shared" si="51"/>
        <v>0</v>
      </c>
      <c r="BC132" s="28" t="s">
        <v>17</v>
      </c>
      <c r="BD132" s="28" t="s">
        <v>16</v>
      </c>
      <c r="BE132" s="28" t="s">
        <v>16</v>
      </c>
      <c r="BF132" s="28" t="s">
        <v>16</v>
      </c>
      <c r="BG132" s="28" t="s">
        <v>17</v>
      </c>
      <c r="BH132" s="28" t="s">
        <v>16</v>
      </c>
    </row>
    <row r="133" spans="1:60" ht="39.950000000000003" customHeight="1">
      <c r="A133" s="29">
        <v>122</v>
      </c>
      <c r="B133" s="25" t="s">
        <v>354</v>
      </c>
      <c r="C133" s="29" t="s">
        <v>532</v>
      </c>
      <c r="D133" s="25" t="s">
        <v>37</v>
      </c>
      <c r="E133" s="25" t="s">
        <v>27</v>
      </c>
      <c r="F133" s="25">
        <v>1</v>
      </c>
      <c r="G133" s="29" t="s">
        <v>716</v>
      </c>
      <c r="H133" s="30" t="s">
        <v>193</v>
      </c>
      <c r="I133" s="30" t="s">
        <v>198</v>
      </c>
      <c r="J133" s="30" t="s">
        <v>193</v>
      </c>
      <c r="K133" s="62" t="s">
        <v>1010</v>
      </c>
      <c r="L133" s="29" t="s">
        <v>926</v>
      </c>
      <c r="M133" s="28" t="s">
        <v>16</v>
      </c>
      <c r="N133" s="28" t="s">
        <v>16</v>
      </c>
      <c r="O133" s="28" t="s">
        <v>72</v>
      </c>
      <c r="P133" s="28" t="s">
        <v>17</v>
      </c>
      <c r="Q133" s="28" t="s">
        <v>17</v>
      </c>
      <c r="R133" s="29">
        <v>31</v>
      </c>
      <c r="S133" s="29">
        <v>29</v>
      </c>
      <c r="T133" s="39">
        <f t="shared" si="40"/>
        <v>60</v>
      </c>
      <c r="U133" s="29">
        <v>2</v>
      </c>
      <c r="V133" s="29">
        <v>26</v>
      </c>
      <c r="W133" s="29">
        <v>36</v>
      </c>
      <c r="X133" s="39">
        <f t="shared" si="41"/>
        <v>62</v>
      </c>
      <c r="Y133" s="29">
        <v>2</v>
      </c>
      <c r="Z133" s="29">
        <v>35</v>
      </c>
      <c r="AA133" s="29">
        <v>28</v>
      </c>
      <c r="AB133" s="39">
        <f t="shared" si="42"/>
        <v>63</v>
      </c>
      <c r="AC133" s="29">
        <v>2</v>
      </c>
      <c r="AD133" s="29">
        <v>28</v>
      </c>
      <c r="AE133" s="29">
        <v>22</v>
      </c>
      <c r="AF133" s="39">
        <f t="shared" si="43"/>
        <v>50</v>
      </c>
      <c r="AG133" s="29">
        <v>2</v>
      </c>
      <c r="AH133" s="29">
        <v>25</v>
      </c>
      <c r="AI133" s="29">
        <v>26</v>
      </c>
      <c r="AJ133" s="39">
        <f t="shared" si="44"/>
        <v>51</v>
      </c>
      <c r="AK133" s="29">
        <v>2</v>
      </c>
      <c r="AL133" s="29">
        <v>28</v>
      </c>
      <c r="AM133" s="29">
        <v>30</v>
      </c>
      <c r="AN133" s="39">
        <f t="shared" si="45"/>
        <v>58</v>
      </c>
      <c r="AO133" s="29">
        <v>2</v>
      </c>
      <c r="AP133" s="25">
        <f t="shared" si="46"/>
        <v>173</v>
      </c>
      <c r="AQ133" s="25">
        <f t="shared" si="47"/>
        <v>171</v>
      </c>
      <c r="AR133" s="39">
        <f t="shared" si="48"/>
        <v>344</v>
      </c>
      <c r="AS133" s="39">
        <f t="shared" si="52"/>
        <v>12</v>
      </c>
      <c r="AT133" s="31">
        <v>1</v>
      </c>
      <c r="AU133" s="31">
        <v>1</v>
      </c>
      <c r="AV133" s="40">
        <f t="shared" si="49"/>
        <v>2</v>
      </c>
      <c r="AW133" s="33"/>
      <c r="AX133" s="33"/>
      <c r="AY133" s="41">
        <f t="shared" si="50"/>
        <v>0</v>
      </c>
      <c r="AZ133" s="31"/>
      <c r="BA133" s="31"/>
      <c r="BB133" s="40">
        <f t="shared" si="51"/>
        <v>0</v>
      </c>
      <c r="BC133" s="28" t="s">
        <v>17</v>
      </c>
      <c r="BD133" s="28" t="s">
        <v>16</v>
      </c>
      <c r="BE133" s="28" t="s">
        <v>16</v>
      </c>
      <c r="BF133" s="28" t="s">
        <v>16</v>
      </c>
      <c r="BG133" s="28" t="s">
        <v>16</v>
      </c>
      <c r="BH133" s="28" t="s">
        <v>17</v>
      </c>
    </row>
    <row r="134" spans="1:60" ht="39.950000000000003" customHeight="1">
      <c r="A134" s="29">
        <v>123</v>
      </c>
      <c r="B134" s="25" t="s">
        <v>355</v>
      </c>
      <c r="C134" s="29" t="s">
        <v>533</v>
      </c>
      <c r="D134" s="25" t="s">
        <v>37</v>
      </c>
      <c r="E134" s="25" t="s">
        <v>26</v>
      </c>
      <c r="F134" s="25">
        <v>6</v>
      </c>
      <c r="G134" s="29" t="s">
        <v>717</v>
      </c>
      <c r="H134" s="30" t="s">
        <v>193</v>
      </c>
      <c r="I134" s="30" t="s">
        <v>198</v>
      </c>
      <c r="J134" s="30" t="s">
        <v>193</v>
      </c>
      <c r="K134" s="62" t="s">
        <v>1010</v>
      </c>
      <c r="L134" s="29" t="s">
        <v>927</v>
      </c>
      <c r="M134" s="28" t="s">
        <v>16</v>
      </c>
      <c r="N134" s="28" t="s">
        <v>16</v>
      </c>
      <c r="O134" s="28" t="s">
        <v>72</v>
      </c>
      <c r="P134" s="28" t="s">
        <v>17</v>
      </c>
      <c r="Q134" s="28" t="s">
        <v>17</v>
      </c>
      <c r="R134" s="29">
        <v>0</v>
      </c>
      <c r="S134" s="29">
        <v>0</v>
      </c>
      <c r="T134" s="39">
        <f t="shared" si="40"/>
        <v>0</v>
      </c>
      <c r="U134" s="29">
        <v>0</v>
      </c>
      <c r="V134" s="29">
        <v>0</v>
      </c>
      <c r="W134" s="29">
        <v>0</v>
      </c>
      <c r="X134" s="39">
        <f t="shared" si="41"/>
        <v>0</v>
      </c>
      <c r="Y134" s="29">
        <v>0</v>
      </c>
      <c r="Z134" s="29">
        <v>26</v>
      </c>
      <c r="AA134" s="29">
        <v>31</v>
      </c>
      <c r="AB134" s="39">
        <f t="shared" si="42"/>
        <v>57</v>
      </c>
      <c r="AC134" s="29">
        <v>2</v>
      </c>
      <c r="AD134" s="29">
        <v>21</v>
      </c>
      <c r="AE134" s="29">
        <v>33</v>
      </c>
      <c r="AF134" s="39">
        <f t="shared" si="43"/>
        <v>54</v>
      </c>
      <c r="AG134" s="29">
        <v>2</v>
      </c>
      <c r="AH134" s="29">
        <v>27</v>
      </c>
      <c r="AI134" s="29">
        <v>16</v>
      </c>
      <c r="AJ134" s="39">
        <f t="shared" si="44"/>
        <v>43</v>
      </c>
      <c r="AK134" s="29">
        <v>2</v>
      </c>
      <c r="AL134" s="29">
        <v>23</v>
      </c>
      <c r="AM134" s="29">
        <v>31</v>
      </c>
      <c r="AN134" s="39">
        <f t="shared" si="45"/>
        <v>54</v>
      </c>
      <c r="AO134" s="29">
        <v>2</v>
      </c>
      <c r="AP134" s="25">
        <f t="shared" si="46"/>
        <v>97</v>
      </c>
      <c r="AQ134" s="25">
        <f t="shared" si="47"/>
        <v>111</v>
      </c>
      <c r="AR134" s="39">
        <f t="shared" si="48"/>
        <v>208</v>
      </c>
      <c r="AS134" s="39">
        <f t="shared" si="52"/>
        <v>8</v>
      </c>
      <c r="AT134" s="31">
        <v>0</v>
      </c>
      <c r="AU134" s="31">
        <v>1</v>
      </c>
      <c r="AV134" s="40">
        <f t="shared" si="49"/>
        <v>1</v>
      </c>
      <c r="AW134" s="33"/>
      <c r="AX134" s="33"/>
      <c r="AY134" s="41">
        <f t="shared" si="50"/>
        <v>0</v>
      </c>
      <c r="AZ134" s="31"/>
      <c r="BA134" s="31"/>
      <c r="BB134" s="40">
        <f t="shared" si="51"/>
        <v>0</v>
      </c>
      <c r="BC134" s="28" t="s">
        <v>17</v>
      </c>
      <c r="BD134" s="28" t="s">
        <v>16</v>
      </c>
      <c r="BE134" s="28" t="s">
        <v>16</v>
      </c>
      <c r="BF134" s="28" t="s">
        <v>16</v>
      </c>
      <c r="BG134" s="28" t="s">
        <v>16</v>
      </c>
      <c r="BH134" s="28" t="s">
        <v>17</v>
      </c>
    </row>
    <row r="135" spans="1:60" ht="39.950000000000003" customHeight="1">
      <c r="A135" s="29">
        <v>124</v>
      </c>
      <c r="B135" s="25" t="s">
        <v>356</v>
      </c>
      <c r="C135" s="29" t="s">
        <v>534</v>
      </c>
      <c r="D135" s="25" t="s">
        <v>37</v>
      </c>
      <c r="E135" s="25" t="s">
        <v>26</v>
      </c>
      <c r="F135" s="25">
        <v>6</v>
      </c>
      <c r="G135" s="29" t="s">
        <v>718</v>
      </c>
      <c r="H135" s="30" t="s">
        <v>191</v>
      </c>
      <c r="I135" s="30" t="s">
        <v>196</v>
      </c>
      <c r="J135" s="30" t="s">
        <v>203</v>
      </c>
      <c r="K135" s="61" t="s">
        <v>1010</v>
      </c>
      <c r="L135" s="29" t="s">
        <v>928</v>
      </c>
      <c r="M135" s="28" t="s">
        <v>16</v>
      </c>
      <c r="N135" s="28" t="s">
        <v>16</v>
      </c>
      <c r="O135" s="28" t="s">
        <v>72</v>
      </c>
      <c r="P135" s="28" t="s">
        <v>17</v>
      </c>
      <c r="Q135" s="28" t="s">
        <v>17</v>
      </c>
      <c r="R135" s="29">
        <v>0</v>
      </c>
      <c r="S135" s="29">
        <v>0</v>
      </c>
      <c r="T135" s="39">
        <f t="shared" si="40"/>
        <v>0</v>
      </c>
      <c r="U135" s="29">
        <v>0</v>
      </c>
      <c r="V135" s="29">
        <v>0</v>
      </c>
      <c r="W135" s="29">
        <v>0</v>
      </c>
      <c r="X135" s="39">
        <f t="shared" si="41"/>
        <v>0</v>
      </c>
      <c r="Y135" s="29">
        <v>0</v>
      </c>
      <c r="Z135" s="29">
        <v>0</v>
      </c>
      <c r="AA135" s="29">
        <v>0</v>
      </c>
      <c r="AB135" s="39">
        <f t="shared" si="42"/>
        <v>0</v>
      </c>
      <c r="AC135" s="29">
        <v>0</v>
      </c>
      <c r="AD135" s="29">
        <v>0</v>
      </c>
      <c r="AE135" s="29">
        <v>0</v>
      </c>
      <c r="AF135" s="39">
        <f t="shared" si="43"/>
        <v>0</v>
      </c>
      <c r="AG135" s="29">
        <v>0</v>
      </c>
      <c r="AH135" s="29">
        <v>19</v>
      </c>
      <c r="AI135" s="29">
        <v>17</v>
      </c>
      <c r="AJ135" s="39">
        <f t="shared" si="44"/>
        <v>36</v>
      </c>
      <c r="AK135" s="29">
        <v>2</v>
      </c>
      <c r="AL135" s="29">
        <v>0</v>
      </c>
      <c r="AM135" s="29">
        <v>0</v>
      </c>
      <c r="AN135" s="39">
        <f t="shared" si="45"/>
        <v>0</v>
      </c>
      <c r="AO135" s="29">
        <v>0</v>
      </c>
      <c r="AP135" s="25">
        <f t="shared" si="46"/>
        <v>19</v>
      </c>
      <c r="AQ135" s="25">
        <f t="shared" si="47"/>
        <v>17</v>
      </c>
      <c r="AR135" s="39">
        <f t="shared" si="48"/>
        <v>36</v>
      </c>
      <c r="AS135" s="39">
        <f t="shared" si="52"/>
        <v>2</v>
      </c>
      <c r="AT135" s="31">
        <v>2</v>
      </c>
      <c r="AU135" s="31">
        <v>0</v>
      </c>
      <c r="AV135" s="40">
        <f t="shared" si="49"/>
        <v>2</v>
      </c>
      <c r="AW135" s="33"/>
      <c r="AX135" s="33"/>
      <c r="AY135" s="41">
        <f t="shared" si="50"/>
        <v>0</v>
      </c>
      <c r="AZ135" s="31"/>
      <c r="BA135" s="31"/>
      <c r="BB135" s="40">
        <f t="shared" si="51"/>
        <v>0</v>
      </c>
      <c r="BC135" s="28" t="s">
        <v>17</v>
      </c>
      <c r="BD135" s="28" t="s">
        <v>17</v>
      </c>
      <c r="BE135" s="28" t="s">
        <v>16</v>
      </c>
      <c r="BF135" s="28" t="s">
        <v>16</v>
      </c>
      <c r="BG135" s="28" t="s">
        <v>17</v>
      </c>
      <c r="BH135" s="28" t="s">
        <v>17</v>
      </c>
    </row>
    <row r="136" spans="1:60" ht="39.950000000000003" customHeight="1">
      <c r="A136" s="29">
        <v>125</v>
      </c>
      <c r="B136" s="25" t="s">
        <v>357</v>
      </c>
      <c r="C136" s="29" t="s">
        <v>534</v>
      </c>
      <c r="D136" s="25" t="s">
        <v>37</v>
      </c>
      <c r="E136" s="25" t="s">
        <v>26</v>
      </c>
      <c r="F136" s="25">
        <v>6</v>
      </c>
      <c r="G136" s="29" t="s">
        <v>719</v>
      </c>
      <c r="H136" s="30" t="s">
        <v>192</v>
      </c>
      <c r="I136" s="30" t="s">
        <v>197</v>
      </c>
      <c r="J136" s="30" t="s">
        <v>201</v>
      </c>
      <c r="K136" s="62" t="s">
        <v>1010</v>
      </c>
      <c r="L136" s="29" t="s">
        <v>929</v>
      </c>
      <c r="M136" s="28" t="s">
        <v>16</v>
      </c>
      <c r="N136" s="28" t="s">
        <v>16</v>
      </c>
      <c r="O136" s="28" t="s">
        <v>72</v>
      </c>
      <c r="P136" s="28" t="s">
        <v>17</v>
      </c>
      <c r="Q136" s="28" t="s">
        <v>17</v>
      </c>
      <c r="R136" s="29">
        <v>0</v>
      </c>
      <c r="S136" s="29">
        <v>0</v>
      </c>
      <c r="T136" s="39">
        <f t="shared" si="40"/>
        <v>0</v>
      </c>
      <c r="U136" s="29">
        <v>0</v>
      </c>
      <c r="V136" s="29">
        <v>0</v>
      </c>
      <c r="W136" s="29">
        <v>0</v>
      </c>
      <c r="X136" s="39">
        <f t="shared" si="41"/>
        <v>0</v>
      </c>
      <c r="Y136" s="29">
        <v>0</v>
      </c>
      <c r="Z136" s="29">
        <v>36</v>
      </c>
      <c r="AA136" s="29">
        <v>30</v>
      </c>
      <c r="AB136" s="39">
        <f t="shared" si="42"/>
        <v>66</v>
      </c>
      <c r="AC136" s="29">
        <v>2</v>
      </c>
      <c r="AD136" s="29">
        <v>32</v>
      </c>
      <c r="AE136" s="29">
        <v>34</v>
      </c>
      <c r="AF136" s="39">
        <f t="shared" si="43"/>
        <v>66</v>
      </c>
      <c r="AG136" s="29">
        <v>2</v>
      </c>
      <c r="AH136" s="29">
        <v>31</v>
      </c>
      <c r="AI136" s="29">
        <v>29</v>
      </c>
      <c r="AJ136" s="39">
        <f t="shared" si="44"/>
        <v>60</v>
      </c>
      <c r="AK136" s="29">
        <v>2</v>
      </c>
      <c r="AL136" s="29">
        <v>32</v>
      </c>
      <c r="AM136" s="29">
        <v>30</v>
      </c>
      <c r="AN136" s="39">
        <f t="shared" si="45"/>
        <v>62</v>
      </c>
      <c r="AO136" s="29">
        <v>2</v>
      </c>
      <c r="AP136" s="25">
        <f t="shared" si="46"/>
        <v>131</v>
      </c>
      <c r="AQ136" s="25">
        <f t="shared" si="47"/>
        <v>123</v>
      </c>
      <c r="AR136" s="39">
        <f t="shared" si="48"/>
        <v>254</v>
      </c>
      <c r="AS136" s="39">
        <f t="shared" si="52"/>
        <v>8</v>
      </c>
      <c r="AT136" s="31">
        <v>1</v>
      </c>
      <c r="AU136" s="31">
        <v>0</v>
      </c>
      <c r="AV136" s="40">
        <f t="shared" si="49"/>
        <v>1</v>
      </c>
      <c r="AW136" s="33"/>
      <c r="AX136" s="33"/>
      <c r="AY136" s="41">
        <f t="shared" si="50"/>
        <v>0</v>
      </c>
      <c r="AZ136" s="31"/>
      <c r="BA136" s="31"/>
      <c r="BB136" s="40">
        <f t="shared" si="51"/>
        <v>0</v>
      </c>
      <c r="BC136" s="28" t="s">
        <v>17</v>
      </c>
      <c r="BD136" s="28" t="s">
        <v>16</v>
      </c>
      <c r="BE136" s="28" t="s">
        <v>16</v>
      </c>
      <c r="BF136" s="28" t="s">
        <v>16</v>
      </c>
      <c r="BG136" s="28" t="s">
        <v>16</v>
      </c>
      <c r="BH136" s="28" t="s">
        <v>17</v>
      </c>
    </row>
    <row r="137" spans="1:60" ht="39.950000000000003" customHeight="1">
      <c r="A137" s="29">
        <v>126</v>
      </c>
      <c r="B137" s="25" t="s">
        <v>358</v>
      </c>
      <c r="C137" s="29" t="s">
        <v>534</v>
      </c>
      <c r="D137" s="25" t="s">
        <v>37</v>
      </c>
      <c r="E137" s="25" t="s">
        <v>26</v>
      </c>
      <c r="F137" s="25">
        <v>6</v>
      </c>
      <c r="G137" s="29" t="s">
        <v>720</v>
      </c>
      <c r="H137" s="30" t="s">
        <v>194</v>
      </c>
      <c r="I137" s="30" t="s">
        <v>199</v>
      </c>
      <c r="J137" s="30" t="s">
        <v>202</v>
      </c>
      <c r="K137" s="62" t="s">
        <v>1015</v>
      </c>
      <c r="L137" s="29" t="s">
        <v>930</v>
      </c>
      <c r="M137" s="28" t="s">
        <v>16</v>
      </c>
      <c r="N137" s="28" t="s">
        <v>16</v>
      </c>
      <c r="O137" s="28" t="s">
        <v>72</v>
      </c>
      <c r="P137" s="28" t="s">
        <v>17</v>
      </c>
      <c r="Q137" s="28" t="s">
        <v>17</v>
      </c>
      <c r="R137" s="29">
        <v>5</v>
      </c>
      <c r="S137" s="29">
        <v>10</v>
      </c>
      <c r="T137" s="39">
        <f t="shared" si="40"/>
        <v>15</v>
      </c>
      <c r="U137" s="29">
        <v>1</v>
      </c>
      <c r="V137" s="29">
        <v>7</v>
      </c>
      <c r="W137" s="29">
        <v>6</v>
      </c>
      <c r="X137" s="39">
        <f t="shared" si="41"/>
        <v>13</v>
      </c>
      <c r="Y137" s="29">
        <v>1</v>
      </c>
      <c r="Z137" s="29">
        <v>7</v>
      </c>
      <c r="AA137" s="29">
        <v>8</v>
      </c>
      <c r="AB137" s="39">
        <f t="shared" si="42"/>
        <v>15</v>
      </c>
      <c r="AC137" s="29">
        <v>1</v>
      </c>
      <c r="AD137" s="29">
        <v>5</v>
      </c>
      <c r="AE137" s="29">
        <v>4</v>
      </c>
      <c r="AF137" s="39">
        <f t="shared" si="43"/>
        <v>9</v>
      </c>
      <c r="AG137" s="29">
        <v>1</v>
      </c>
      <c r="AH137" s="29">
        <v>9</v>
      </c>
      <c r="AI137" s="29">
        <v>6</v>
      </c>
      <c r="AJ137" s="39">
        <f t="shared" si="44"/>
        <v>15</v>
      </c>
      <c r="AK137" s="29">
        <v>1</v>
      </c>
      <c r="AL137" s="29">
        <v>6</v>
      </c>
      <c r="AM137" s="29">
        <v>3</v>
      </c>
      <c r="AN137" s="39">
        <f t="shared" si="45"/>
        <v>9</v>
      </c>
      <c r="AO137" s="29">
        <v>1</v>
      </c>
      <c r="AP137" s="25">
        <f t="shared" si="46"/>
        <v>39</v>
      </c>
      <c r="AQ137" s="25">
        <f t="shared" si="47"/>
        <v>37</v>
      </c>
      <c r="AR137" s="39">
        <f t="shared" si="48"/>
        <v>76</v>
      </c>
      <c r="AS137" s="39">
        <f t="shared" si="52"/>
        <v>6</v>
      </c>
      <c r="AT137" s="31">
        <v>1</v>
      </c>
      <c r="AU137" s="31">
        <v>0</v>
      </c>
      <c r="AV137" s="40">
        <f t="shared" si="49"/>
        <v>1</v>
      </c>
      <c r="AW137" s="33"/>
      <c r="AX137" s="33"/>
      <c r="AY137" s="41">
        <f t="shared" si="50"/>
        <v>0</v>
      </c>
      <c r="AZ137" s="31"/>
      <c r="BA137" s="31"/>
      <c r="BB137" s="40">
        <f t="shared" si="51"/>
        <v>0</v>
      </c>
      <c r="BC137" s="28" t="s">
        <v>17</v>
      </c>
      <c r="BD137" s="28" t="s">
        <v>16</v>
      </c>
      <c r="BE137" s="28" t="s">
        <v>16</v>
      </c>
      <c r="BF137" s="28" t="s">
        <v>16</v>
      </c>
      <c r="BG137" s="28" t="s">
        <v>17</v>
      </c>
      <c r="BH137" s="28" t="s">
        <v>17</v>
      </c>
    </row>
    <row r="138" spans="1:60" ht="39.950000000000003" customHeight="1">
      <c r="A138" s="29">
        <v>127</v>
      </c>
      <c r="B138" s="25" t="s">
        <v>359</v>
      </c>
      <c r="C138" s="29" t="s">
        <v>534</v>
      </c>
      <c r="D138" s="25" t="s">
        <v>37</v>
      </c>
      <c r="E138" s="25" t="s">
        <v>26</v>
      </c>
      <c r="F138" s="25">
        <v>6</v>
      </c>
      <c r="G138" s="29" t="s">
        <v>721</v>
      </c>
      <c r="H138" s="30" t="s">
        <v>193</v>
      </c>
      <c r="I138" s="30" t="s">
        <v>198</v>
      </c>
      <c r="J138" s="30" t="s">
        <v>193</v>
      </c>
      <c r="K138" s="62" t="s">
        <v>1010</v>
      </c>
      <c r="L138" s="29" t="s">
        <v>931</v>
      </c>
      <c r="M138" s="28" t="s">
        <v>16</v>
      </c>
      <c r="N138" s="28" t="s">
        <v>16</v>
      </c>
      <c r="O138" s="28" t="s">
        <v>72</v>
      </c>
      <c r="P138" s="28" t="s">
        <v>17</v>
      </c>
      <c r="Q138" s="28" t="s">
        <v>17</v>
      </c>
      <c r="R138" s="29">
        <v>0</v>
      </c>
      <c r="S138" s="29">
        <v>0</v>
      </c>
      <c r="T138" s="39">
        <f t="shared" si="40"/>
        <v>0</v>
      </c>
      <c r="U138" s="29">
        <v>0</v>
      </c>
      <c r="V138" s="29">
        <v>0</v>
      </c>
      <c r="W138" s="29">
        <v>0</v>
      </c>
      <c r="X138" s="39">
        <f t="shared" si="41"/>
        <v>0</v>
      </c>
      <c r="Y138" s="29">
        <v>0</v>
      </c>
      <c r="Z138" s="29">
        <v>0</v>
      </c>
      <c r="AA138" s="29">
        <v>0</v>
      </c>
      <c r="AB138" s="39">
        <f t="shared" si="42"/>
        <v>0</v>
      </c>
      <c r="AC138" s="29">
        <v>0</v>
      </c>
      <c r="AD138" s="29">
        <v>0</v>
      </c>
      <c r="AE138" s="29">
        <v>0</v>
      </c>
      <c r="AF138" s="39">
        <f t="shared" si="43"/>
        <v>0</v>
      </c>
      <c r="AG138" s="29">
        <v>0</v>
      </c>
      <c r="AH138" s="29">
        <v>24</v>
      </c>
      <c r="AI138" s="29">
        <v>29</v>
      </c>
      <c r="AJ138" s="39">
        <f t="shared" si="44"/>
        <v>53</v>
      </c>
      <c r="AK138" s="29">
        <v>2</v>
      </c>
      <c r="AL138" s="29">
        <v>0</v>
      </c>
      <c r="AM138" s="29">
        <v>0</v>
      </c>
      <c r="AN138" s="39">
        <f t="shared" si="45"/>
        <v>0</v>
      </c>
      <c r="AO138" s="29">
        <v>0</v>
      </c>
      <c r="AP138" s="25">
        <f t="shared" si="46"/>
        <v>24</v>
      </c>
      <c r="AQ138" s="25">
        <f t="shared" si="47"/>
        <v>29</v>
      </c>
      <c r="AR138" s="39">
        <f t="shared" si="48"/>
        <v>53</v>
      </c>
      <c r="AS138" s="39">
        <f t="shared" si="52"/>
        <v>2</v>
      </c>
      <c r="AT138" s="31">
        <v>2</v>
      </c>
      <c r="AU138" s="31">
        <v>0</v>
      </c>
      <c r="AV138" s="40">
        <f t="shared" si="49"/>
        <v>2</v>
      </c>
      <c r="AW138" s="33"/>
      <c r="AX138" s="33"/>
      <c r="AY138" s="41">
        <f t="shared" si="50"/>
        <v>0</v>
      </c>
      <c r="AZ138" s="31"/>
      <c r="BA138" s="31"/>
      <c r="BB138" s="40">
        <f t="shared" si="51"/>
        <v>0</v>
      </c>
      <c r="BC138" s="28" t="s">
        <v>17</v>
      </c>
      <c r="BD138" s="28" t="s">
        <v>16</v>
      </c>
      <c r="BE138" s="28" t="s">
        <v>16</v>
      </c>
      <c r="BF138" s="28" t="s">
        <v>16</v>
      </c>
      <c r="BG138" s="28" t="s">
        <v>17</v>
      </c>
      <c r="BH138" s="28" t="s">
        <v>17</v>
      </c>
    </row>
    <row r="139" spans="1:60" ht="39.950000000000003" customHeight="1">
      <c r="A139" s="29">
        <v>128</v>
      </c>
      <c r="B139" s="25" t="s">
        <v>360</v>
      </c>
      <c r="C139" s="29" t="s">
        <v>534</v>
      </c>
      <c r="D139" s="25" t="s">
        <v>37</v>
      </c>
      <c r="E139" s="25" t="s">
        <v>26</v>
      </c>
      <c r="F139" s="25">
        <v>6</v>
      </c>
      <c r="G139" s="29" t="s">
        <v>722</v>
      </c>
      <c r="H139" s="30" t="s">
        <v>191</v>
      </c>
      <c r="I139" s="30" t="s">
        <v>196</v>
      </c>
      <c r="J139" s="30" t="s">
        <v>203</v>
      </c>
      <c r="K139" s="61" t="s">
        <v>1010</v>
      </c>
      <c r="L139" s="29" t="s">
        <v>932</v>
      </c>
      <c r="M139" s="28" t="s">
        <v>16</v>
      </c>
      <c r="N139" s="28" t="s">
        <v>16</v>
      </c>
      <c r="O139" s="28" t="s">
        <v>72</v>
      </c>
      <c r="P139" s="28" t="s">
        <v>17</v>
      </c>
      <c r="Q139" s="28" t="s">
        <v>17</v>
      </c>
      <c r="R139" s="29">
        <v>0</v>
      </c>
      <c r="S139" s="29">
        <v>0</v>
      </c>
      <c r="T139" s="39">
        <f t="shared" si="40"/>
        <v>0</v>
      </c>
      <c r="U139" s="29">
        <v>0</v>
      </c>
      <c r="V139" s="29">
        <v>0</v>
      </c>
      <c r="W139" s="29">
        <v>0</v>
      </c>
      <c r="X139" s="39">
        <f t="shared" si="41"/>
        <v>0</v>
      </c>
      <c r="Y139" s="29">
        <v>0</v>
      </c>
      <c r="Z139" s="29">
        <v>0</v>
      </c>
      <c r="AA139" s="29">
        <v>0</v>
      </c>
      <c r="AB139" s="39">
        <f t="shared" si="42"/>
        <v>0</v>
      </c>
      <c r="AC139" s="29">
        <v>0</v>
      </c>
      <c r="AD139" s="29">
        <v>0</v>
      </c>
      <c r="AE139" s="29">
        <v>0</v>
      </c>
      <c r="AF139" s="39">
        <f t="shared" si="43"/>
        <v>0</v>
      </c>
      <c r="AG139" s="29">
        <v>0</v>
      </c>
      <c r="AH139" s="29">
        <v>13</v>
      </c>
      <c r="AI139" s="29">
        <v>14</v>
      </c>
      <c r="AJ139" s="39">
        <f t="shared" si="44"/>
        <v>27</v>
      </c>
      <c r="AK139" s="29">
        <v>1</v>
      </c>
      <c r="AL139" s="29">
        <v>0</v>
      </c>
      <c r="AM139" s="29">
        <v>0</v>
      </c>
      <c r="AN139" s="39">
        <f t="shared" si="45"/>
        <v>0</v>
      </c>
      <c r="AO139" s="29">
        <v>0</v>
      </c>
      <c r="AP139" s="25">
        <f t="shared" si="46"/>
        <v>13</v>
      </c>
      <c r="AQ139" s="25">
        <f t="shared" si="47"/>
        <v>14</v>
      </c>
      <c r="AR139" s="39">
        <f t="shared" si="48"/>
        <v>27</v>
      </c>
      <c r="AS139" s="39">
        <f t="shared" si="52"/>
        <v>1</v>
      </c>
      <c r="AT139" s="31">
        <v>1</v>
      </c>
      <c r="AU139" s="31">
        <v>0</v>
      </c>
      <c r="AV139" s="40">
        <f t="shared" si="49"/>
        <v>1</v>
      </c>
      <c r="AW139" s="33"/>
      <c r="AX139" s="33"/>
      <c r="AY139" s="41">
        <f t="shared" si="50"/>
        <v>0</v>
      </c>
      <c r="AZ139" s="31"/>
      <c r="BA139" s="31"/>
      <c r="BB139" s="40">
        <f t="shared" si="51"/>
        <v>0</v>
      </c>
      <c r="BC139" s="28" t="s">
        <v>17</v>
      </c>
      <c r="BD139" s="28" t="s">
        <v>16</v>
      </c>
      <c r="BE139" s="28" t="s">
        <v>16</v>
      </c>
      <c r="BF139" s="28" t="s">
        <v>16</v>
      </c>
      <c r="BG139" s="28" t="s">
        <v>17</v>
      </c>
      <c r="BH139" s="28" t="s">
        <v>17</v>
      </c>
    </row>
    <row r="140" spans="1:60" ht="39.950000000000003" customHeight="1">
      <c r="A140" s="29">
        <v>129</v>
      </c>
      <c r="B140" s="25" t="s">
        <v>361</v>
      </c>
      <c r="C140" s="29" t="s">
        <v>535</v>
      </c>
      <c r="D140" s="25" t="s">
        <v>37</v>
      </c>
      <c r="E140" s="25" t="s">
        <v>26</v>
      </c>
      <c r="F140" s="25">
        <v>6</v>
      </c>
      <c r="G140" s="29" t="s">
        <v>723</v>
      </c>
      <c r="H140" s="30" t="s">
        <v>192</v>
      </c>
      <c r="I140" s="30" t="s">
        <v>197</v>
      </c>
      <c r="J140" s="30" t="s">
        <v>201</v>
      </c>
      <c r="K140" s="62" t="s">
        <v>1010</v>
      </c>
      <c r="L140" s="29" t="s">
        <v>933</v>
      </c>
      <c r="M140" s="28" t="s">
        <v>16</v>
      </c>
      <c r="N140" s="28" t="s">
        <v>16</v>
      </c>
      <c r="O140" s="28" t="s">
        <v>72</v>
      </c>
      <c r="P140" s="28" t="s">
        <v>17</v>
      </c>
      <c r="Q140" s="28" t="s">
        <v>17</v>
      </c>
      <c r="R140" s="29">
        <v>13</v>
      </c>
      <c r="S140" s="29">
        <v>11</v>
      </c>
      <c r="T140" s="39">
        <f t="shared" ref="T140:T171" si="53">R140+S140</f>
        <v>24</v>
      </c>
      <c r="U140" s="29">
        <v>1</v>
      </c>
      <c r="V140" s="29">
        <v>15</v>
      </c>
      <c r="W140" s="29">
        <v>15</v>
      </c>
      <c r="X140" s="39">
        <f t="shared" ref="X140:X171" si="54">V140+W140</f>
        <v>30</v>
      </c>
      <c r="Y140" s="29">
        <v>1</v>
      </c>
      <c r="Z140" s="29">
        <v>19</v>
      </c>
      <c r="AA140" s="29">
        <v>14</v>
      </c>
      <c r="AB140" s="39">
        <f t="shared" ref="AB140:AB171" si="55">Z140+AA140</f>
        <v>33</v>
      </c>
      <c r="AC140" s="29">
        <v>1</v>
      </c>
      <c r="AD140" s="29">
        <v>24</v>
      </c>
      <c r="AE140" s="29">
        <v>21</v>
      </c>
      <c r="AF140" s="39">
        <f t="shared" ref="AF140:AF171" si="56">AD140+AE140</f>
        <v>45</v>
      </c>
      <c r="AG140" s="29">
        <v>2</v>
      </c>
      <c r="AH140" s="29">
        <v>14</v>
      </c>
      <c r="AI140" s="29">
        <v>16</v>
      </c>
      <c r="AJ140" s="39">
        <f t="shared" ref="AJ140:AJ171" si="57">AH140+AI140</f>
        <v>30</v>
      </c>
      <c r="AK140" s="29">
        <v>1</v>
      </c>
      <c r="AL140" s="29">
        <v>29</v>
      </c>
      <c r="AM140" s="29">
        <v>22</v>
      </c>
      <c r="AN140" s="39">
        <f t="shared" ref="AN140:AN171" si="58">AL140+AM140</f>
        <v>51</v>
      </c>
      <c r="AO140" s="29">
        <v>2</v>
      </c>
      <c r="AP140" s="25">
        <f t="shared" ref="AP140:AP171" si="59">R140+V140+Z140+AD140+AH140+AL140</f>
        <v>114</v>
      </c>
      <c r="AQ140" s="25">
        <f t="shared" ref="AQ140:AQ171" si="60">S140+W140+AA140+AE140+AI140+AM140</f>
        <v>99</v>
      </c>
      <c r="AR140" s="39">
        <f t="shared" ref="AR140:AR171" si="61">AP140+AQ140</f>
        <v>213</v>
      </c>
      <c r="AS140" s="39">
        <f t="shared" si="52"/>
        <v>8</v>
      </c>
      <c r="AT140" s="31">
        <v>1</v>
      </c>
      <c r="AU140" s="31">
        <v>0</v>
      </c>
      <c r="AV140" s="40">
        <f t="shared" ref="AV140:AV171" si="62">AT140+AU140</f>
        <v>1</v>
      </c>
      <c r="AW140" s="33"/>
      <c r="AX140" s="33"/>
      <c r="AY140" s="41">
        <f t="shared" ref="AY140:AY171" si="63">AW140+AX140</f>
        <v>0</v>
      </c>
      <c r="AZ140" s="31"/>
      <c r="BA140" s="31"/>
      <c r="BB140" s="40">
        <f t="shared" ref="BB140:BB171" si="64">AZ140+BA140</f>
        <v>0</v>
      </c>
      <c r="BC140" s="28" t="s">
        <v>17</v>
      </c>
      <c r="BD140" s="28" t="s">
        <v>16</v>
      </c>
      <c r="BE140" s="28" t="s">
        <v>16</v>
      </c>
      <c r="BF140" s="28" t="s">
        <v>16</v>
      </c>
      <c r="BG140" s="28" t="s">
        <v>16</v>
      </c>
      <c r="BH140" s="28" t="s">
        <v>17</v>
      </c>
    </row>
    <row r="141" spans="1:60" ht="39.950000000000003" customHeight="1">
      <c r="A141" s="29">
        <v>130</v>
      </c>
      <c r="B141" s="25" t="s">
        <v>362</v>
      </c>
      <c r="C141" s="29" t="s">
        <v>536</v>
      </c>
      <c r="D141" s="25" t="s">
        <v>37</v>
      </c>
      <c r="E141" s="25" t="s">
        <v>27</v>
      </c>
      <c r="F141" s="25">
        <v>1</v>
      </c>
      <c r="G141" s="29" t="s">
        <v>724</v>
      </c>
      <c r="H141" s="30" t="s">
        <v>191</v>
      </c>
      <c r="I141" s="30" t="s">
        <v>196</v>
      </c>
      <c r="J141" s="30" t="s">
        <v>203</v>
      </c>
      <c r="K141" s="61" t="s">
        <v>1010</v>
      </c>
      <c r="L141" s="29" t="s">
        <v>230</v>
      </c>
      <c r="M141" s="28" t="s">
        <v>16</v>
      </c>
      <c r="N141" s="28" t="s">
        <v>16</v>
      </c>
      <c r="O141" s="28" t="s">
        <v>72</v>
      </c>
      <c r="P141" s="28" t="s">
        <v>17</v>
      </c>
      <c r="Q141" s="28" t="s">
        <v>17</v>
      </c>
      <c r="R141" s="29">
        <v>13</v>
      </c>
      <c r="S141" s="29">
        <v>7</v>
      </c>
      <c r="T141" s="39">
        <f t="shared" si="53"/>
        <v>20</v>
      </c>
      <c r="U141" s="29">
        <v>1</v>
      </c>
      <c r="V141" s="29">
        <v>12</v>
      </c>
      <c r="W141" s="29">
        <v>6</v>
      </c>
      <c r="X141" s="39">
        <f t="shared" si="54"/>
        <v>18</v>
      </c>
      <c r="Y141" s="29">
        <v>1</v>
      </c>
      <c r="Z141" s="29">
        <v>13</v>
      </c>
      <c r="AA141" s="29">
        <v>11</v>
      </c>
      <c r="AB141" s="39">
        <f t="shared" si="55"/>
        <v>24</v>
      </c>
      <c r="AC141" s="29">
        <v>1</v>
      </c>
      <c r="AD141" s="29">
        <v>12</v>
      </c>
      <c r="AE141" s="29">
        <v>9</v>
      </c>
      <c r="AF141" s="39">
        <f t="shared" si="56"/>
        <v>21</v>
      </c>
      <c r="AG141" s="29">
        <v>1</v>
      </c>
      <c r="AH141" s="29">
        <v>11</v>
      </c>
      <c r="AI141" s="29">
        <v>9</v>
      </c>
      <c r="AJ141" s="39">
        <f t="shared" si="57"/>
        <v>20</v>
      </c>
      <c r="AK141" s="29">
        <v>1</v>
      </c>
      <c r="AL141" s="29">
        <v>12</v>
      </c>
      <c r="AM141" s="29">
        <v>10</v>
      </c>
      <c r="AN141" s="39">
        <f t="shared" si="58"/>
        <v>22</v>
      </c>
      <c r="AO141" s="29">
        <v>1</v>
      </c>
      <c r="AP141" s="25">
        <f t="shared" si="59"/>
        <v>73</v>
      </c>
      <c r="AQ141" s="25">
        <f t="shared" si="60"/>
        <v>52</v>
      </c>
      <c r="AR141" s="39">
        <f t="shared" si="61"/>
        <v>125</v>
      </c>
      <c r="AS141" s="39">
        <f t="shared" si="52"/>
        <v>6</v>
      </c>
      <c r="AT141" s="31">
        <v>1</v>
      </c>
      <c r="AU141" s="31">
        <v>0</v>
      </c>
      <c r="AV141" s="40">
        <f t="shared" si="62"/>
        <v>1</v>
      </c>
      <c r="AW141" s="33"/>
      <c r="AX141" s="33"/>
      <c r="AY141" s="41">
        <f t="shared" si="63"/>
        <v>0</v>
      </c>
      <c r="AZ141" s="31"/>
      <c r="BA141" s="31"/>
      <c r="BB141" s="40">
        <f t="shared" si="64"/>
        <v>0</v>
      </c>
      <c r="BC141" s="28" t="s">
        <v>17</v>
      </c>
      <c r="BD141" s="28" t="s">
        <v>16</v>
      </c>
      <c r="BE141" s="28" t="s">
        <v>16</v>
      </c>
      <c r="BF141" s="28" t="s">
        <v>16</v>
      </c>
      <c r="BG141" s="28" t="s">
        <v>17</v>
      </c>
      <c r="BH141" s="28" t="s">
        <v>17</v>
      </c>
    </row>
    <row r="142" spans="1:60" ht="39.950000000000003" customHeight="1">
      <c r="A142" s="29">
        <v>131</v>
      </c>
      <c r="B142" s="25" t="s">
        <v>363</v>
      </c>
      <c r="C142" s="29" t="s">
        <v>537</v>
      </c>
      <c r="D142" s="25" t="s">
        <v>37</v>
      </c>
      <c r="E142" s="25" t="s">
        <v>26</v>
      </c>
      <c r="F142" s="25">
        <v>6</v>
      </c>
      <c r="G142" s="29" t="s">
        <v>725</v>
      </c>
      <c r="H142" s="30" t="s">
        <v>191</v>
      </c>
      <c r="I142" s="30" t="s">
        <v>196</v>
      </c>
      <c r="J142" s="30" t="s">
        <v>203</v>
      </c>
      <c r="K142" s="61" t="s">
        <v>1010</v>
      </c>
      <c r="L142" s="29" t="s">
        <v>934</v>
      </c>
      <c r="M142" s="28" t="s">
        <v>16</v>
      </c>
      <c r="N142" s="28" t="s">
        <v>16</v>
      </c>
      <c r="O142" s="28" t="s">
        <v>72</v>
      </c>
      <c r="P142" s="28" t="s">
        <v>17</v>
      </c>
      <c r="Q142" s="28" t="s">
        <v>17</v>
      </c>
      <c r="R142" s="29">
        <v>43</v>
      </c>
      <c r="S142" s="29">
        <v>46</v>
      </c>
      <c r="T142" s="39">
        <f t="shared" si="53"/>
        <v>89</v>
      </c>
      <c r="U142" s="29">
        <v>2</v>
      </c>
      <c r="V142" s="29">
        <v>42</v>
      </c>
      <c r="W142" s="29">
        <v>46</v>
      </c>
      <c r="X142" s="39">
        <f t="shared" si="54"/>
        <v>88</v>
      </c>
      <c r="Y142" s="29">
        <v>2</v>
      </c>
      <c r="Z142" s="29">
        <v>47</v>
      </c>
      <c r="AA142" s="29">
        <v>48</v>
      </c>
      <c r="AB142" s="39">
        <f t="shared" si="55"/>
        <v>95</v>
      </c>
      <c r="AC142" s="29">
        <v>2</v>
      </c>
      <c r="AD142" s="29">
        <v>46</v>
      </c>
      <c r="AE142" s="29">
        <v>48</v>
      </c>
      <c r="AF142" s="39">
        <f t="shared" si="56"/>
        <v>94</v>
      </c>
      <c r="AG142" s="29">
        <v>2</v>
      </c>
      <c r="AH142" s="29">
        <v>0</v>
      </c>
      <c r="AI142" s="29">
        <v>0</v>
      </c>
      <c r="AJ142" s="39">
        <f t="shared" si="57"/>
        <v>0</v>
      </c>
      <c r="AK142" s="29">
        <v>0</v>
      </c>
      <c r="AL142" s="29">
        <v>0</v>
      </c>
      <c r="AM142" s="29">
        <v>0</v>
      </c>
      <c r="AN142" s="39">
        <f t="shared" si="58"/>
        <v>0</v>
      </c>
      <c r="AO142" s="29">
        <v>0</v>
      </c>
      <c r="AP142" s="25">
        <f t="shared" si="59"/>
        <v>178</v>
      </c>
      <c r="AQ142" s="25">
        <f t="shared" si="60"/>
        <v>188</v>
      </c>
      <c r="AR142" s="39">
        <f t="shared" si="61"/>
        <v>366</v>
      </c>
      <c r="AS142" s="39">
        <f t="shared" si="52"/>
        <v>8</v>
      </c>
      <c r="AT142" s="31">
        <v>1</v>
      </c>
      <c r="AU142" s="31">
        <v>0</v>
      </c>
      <c r="AV142" s="40">
        <f t="shared" si="62"/>
        <v>1</v>
      </c>
      <c r="AW142" s="33"/>
      <c r="AX142" s="33"/>
      <c r="AY142" s="41">
        <f t="shared" si="63"/>
        <v>0</v>
      </c>
      <c r="AZ142" s="31"/>
      <c r="BA142" s="31"/>
      <c r="BB142" s="40">
        <f t="shared" si="64"/>
        <v>0</v>
      </c>
      <c r="BC142" s="28" t="s">
        <v>17</v>
      </c>
      <c r="BD142" s="28" t="s">
        <v>16</v>
      </c>
      <c r="BE142" s="28" t="s">
        <v>16</v>
      </c>
      <c r="BF142" s="28" t="s">
        <v>16</v>
      </c>
      <c r="BG142" s="28" t="s">
        <v>17</v>
      </c>
      <c r="BH142" s="28" t="s">
        <v>17</v>
      </c>
    </row>
    <row r="143" spans="1:60" ht="39.950000000000003" customHeight="1">
      <c r="A143" s="29">
        <v>132</v>
      </c>
      <c r="B143" s="25" t="s">
        <v>364</v>
      </c>
      <c r="C143" s="29" t="s">
        <v>538</v>
      </c>
      <c r="D143" s="25" t="s">
        <v>37</v>
      </c>
      <c r="E143" s="25" t="s">
        <v>26</v>
      </c>
      <c r="F143" s="25">
        <v>6</v>
      </c>
      <c r="G143" s="29" t="s">
        <v>726</v>
      </c>
      <c r="H143" s="30" t="s">
        <v>191</v>
      </c>
      <c r="I143" s="30" t="s">
        <v>196</v>
      </c>
      <c r="J143" s="30" t="s">
        <v>203</v>
      </c>
      <c r="K143" s="61" t="s">
        <v>1010</v>
      </c>
      <c r="L143" s="29" t="s">
        <v>935</v>
      </c>
      <c r="M143" s="28" t="s">
        <v>16</v>
      </c>
      <c r="N143" s="28" t="s">
        <v>16</v>
      </c>
      <c r="O143" s="28" t="s">
        <v>72</v>
      </c>
      <c r="P143" s="28" t="s">
        <v>17</v>
      </c>
      <c r="Q143" s="28" t="s">
        <v>17</v>
      </c>
      <c r="R143" s="29">
        <v>17</v>
      </c>
      <c r="S143" s="29">
        <v>14</v>
      </c>
      <c r="T143" s="39">
        <f t="shared" si="53"/>
        <v>31</v>
      </c>
      <c r="U143" s="29">
        <v>2</v>
      </c>
      <c r="V143" s="29">
        <v>17</v>
      </c>
      <c r="W143" s="29">
        <v>14</v>
      </c>
      <c r="X143" s="39">
        <f t="shared" si="54"/>
        <v>31</v>
      </c>
      <c r="Y143" s="29">
        <v>2</v>
      </c>
      <c r="Z143" s="29">
        <v>16</v>
      </c>
      <c r="AA143" s="29">
        <v>16</v>
      </c>
      <c r="AB143" s="39">
        <f t="shared" si="55"/>
        <v>32</v>
      </c>
      <c r="AC143" s="29">
        <v>2</v>
      </c>
      <c r="AD143" s="29">
        <v>15</v>
      </c>
      <c r="AE143" s="29">
        <v>17</v>
      </c>
      <c r="AF143" s="39">
        <f t="shared" si="56"/>
        <v>32</v>
      </c>
      <c r="AG143" s="29">
        <v>2</v>
      </c>
      <c r="AH143" s="29">
        <v>12</v>
      </c>
      <c r="AI143" s="29">
        <v>17</v>
      </c>
      <c r="AJ143" s="39">
        <f t="shared" si="57"/>
        <v>29</v>
      </c>
      <c r="AK143" s="29">
        <v>2</v>
      </c>
      <c r="AL143" s="29">
        <v>15</v>
      </c>
      <c r="AM143" s="29">
        <v>31</v>
      </c>
      <c r="AN143" s="39">
        <f t="shared" si="58"/>
        <v>46</v>
      </c>
      <c r="AO143" s="29">
        <v>2</v>
      </c>
      <c r="AP143" s="25">
        <f t="shared" si="59"/>
        <v>92</v>
      </c>
      <c r="AQ143" s="25">
        <f t="shared" si="60"/>
        <v>109</v>
      </c>
      <c r="AR143" s="39">
        <f t="shared" si="61"/>
        <v>201</v>
      </c>
      <c r="AS143" s="39">
        <f t="shared" si="52"/>
        <v>12</v>
      </c>
      <c r="AT143" s="31">
        <v>1</v>
      </c>
      <c r="AU143" s="31">
        <v>1</v>
      </c>
      <c r="AV143" s="40">
        <f t="shared" si="62"/>
        <v>2</v>
      </c>
      <c r="AW143" s="33"/>
      <c r="AX143" s="33"/>
      <c r="AY143" s="41">
        <f t="shared" si="63"/>
        <v>0</v>
      </c>
      <c r="AZ143" s="31"/>
      <c r="BA143" s="31"/>
      <c r="BB143" s="40">
        <f t="shared" si="64"/>
        <v>0</v>
      </c>
      <c r="BC143" s="28" t="s">
        <v>17</v>
      </c>
      <c r="BD143" s="28" t="s">
        <v>16</v>
      </c>
      <c r="BE143" s="28" t="s">
        <v>16</v>
      </c>
      <c r="BF143" s="28" t="s">
        <v>16</v>
      </c>
      <c r="BG143" s="28" t="s">
        <v>17</v>
      </c>
      <c r="BH143" s="28" t="s">
        <v>16</v>
      </c>
    </row>
    <row r="144" spans="1:60" ht="39.950000000000003" customHeight="1">
      <c r="A144" s="29">
        <v>133</v>
      </c>
      <c r="B144" s="25" t="s">
        <v>365</v>
      </c>
      <c r="C144" s="29" t="s">
        <v>539</v>
      </c>
      <c r="D144" s="25" t="s">
        <v>37</v>
      </c>
      <c r="E144" s="25" t="s">
        <v>26</v>
      </c>
      <c r="F144" s="25">
        <v>6</v>
      </c>
      <c r="G144" s="29" t="s">
        <v>727</v>
      </c>
      <c r="H144" s="30" t="s">
        <v>787</v>
      </c>
      <c r="I144" s="30" t="s">
        <v>798</v>
      </c>
      <c r="J144" s="30" t="s">
        <v>787</v>
      </c>
      <c r="K144" s="62" t="s">
        <v>1010</v>
      </c>
      <c r="L144" s="29" t="s">
        <v>936</v>
      </c>
      <c r="M144" s="28" t="s">
        <v>16</v>
      </c>
      <c r="N144" s="28" t="s">
        <v>16</v>
      </c>
      <c r="O144" s="28" t="s">
        <v>72</v>
      </c>
      <c r="P144" s="28" t="s">
        <v>17</v>
      </c>
      <c r="Q144" s="28" t="s">
        <v>17</v>
      </c>
      <c r="R144" s="29">
        <v>0</v>
      </c>
      <c r="S144" s="29">
        <v>0</v>
      </c>
      <c r="T144" s="39">
        <f t="shared" si="53"/>
        <v>0</v>
      </c>
      <c r="U144" s="29">
        <v>0</v>
      </c>
      <c r="V144" s="29">
        <v>0</v>
      </c>
      <c r="W144" s="29">
        <v>0</v>
      </c>
      <c r="X144" s="39">
        <f t="shared" si="54"/>
        <v>0</v>
      </c>
      <c r="Y144" s="29">
        <v>0</v>
      </c>
      <c r="Z144" s="29">
        <v>23</v>
      </c>
      <c r="AA144" s="29">
        <v>31</v>
      </c>
      <c r="AB144" s="39">
        <f t="shared" si="55"/>
        <v>54</v>
      </c>
      <c r="AC144" s="29">
        <v>2</v>
      </c>
      <c r="AD144" s="29">
        <v>21</v>
      </c>
      <c r="AE144" s="29">
        <v>28</v>
      </c>
      <c r="AF144" s="39">
        <f t="shared" si="56"/>
        <v>49</v>
      </c>
      <c r="AG144" s="29">
        <v>2</v>
      </c>
      <c r="AH144" s="29">
        <v>28</v>
      </c>
      <c r="AI144" s="29">
        <v>21</v>
      </c>
      <c r="AJ144" s="39">
        <f t="shared" si="57"/>
        <v>49</v>
      </c>
      <c r="AK144" s="29">
        <v>2</v>
      </c>
      <c r="AL144" s="29">
        <v>23</v>
      </c>
      <c r="AM144" s="29">
        <v>25</v>
      </c>
      <c r="AN144" s="39">
        <f t="shared" si="58"/>
        <v>48</v>
      </c>
      <c r="AO144" s="29">
        <v>2</v>
      </c>
      <c r="AP144" s="25">
        <f t="shared" si="59"/>
        <v>95</v>
      </c>
      <c r="AQ144" s="25">
        <f t="shared" si="60"/>
        <v>105</v>
      </c>
      <c r="AR144" s="39">
        <f t="shared" si="61"/>
        <v>200</v>
      </c>
      <c r="AS144" s="39">
        <f t="shared" si="52"/>
        <v>8</v>
      </c>
      <c r="AT144" s="31">
        <v>0</v>
      </c>
      <c r="AU144" s="31">
        <v>1</v>
      </c>
      <c r="AV144" s="40">
        <f t="shared" si="62"/>
        <v>1</v>
      </c>
      <c r="AW144" s="33"/>
      <c r="AX144" s="33"/>
      <c r="AY144" s="41">
        <f t="shared" si="63"/>
        <v>0</v>
      </c>
      <c r="AZ144" s="31"/>
      <c r="BA144" s="31"/>
      <c r="BB144" s="40">
        <f t="shared" si="64"/>
        <v>0</v>
      </c>
      <c r="BC144" s="28" t="s">
        <v>17</v>
      </c>
      <c r="BD144" s="28" t="s">
        <v>16</v>
      </c>
      <c r="BE144" s="28" t="s">
        <v>16</v>
      </c>
      <c r="BF144" s="28" t="s">
        <v>16</v>
      </c>
      <c r="BG144" s="28" t="s">
        <v>17</v>
      </c>
      <c r="BH144" s="28" t="s">
        <v>17</v>
      </c>
    </row>
    <row r="145" spans="1:60" ht="39.950000000000003" customHeight="1">
      <c r="A145" s="29">
        <v>134</v>
      </c>
      <c r="B145" s="25" t="s">
        <v>366</v>
      </c>
      <c r="C145" s="29" t="s">
        <v>539</v>
      </c>
      <c r="D145" s="25" t="s">
        <v>37</v>
      </c>
      <c r="E145" s="25" t="s">
        <v>26</v>
      </c>
      <c r="F145" s="25">
        <v>6</v>
      </c>
      <c r="G145" s="29" t="s">
        <v>728</v>
      </c>
      <c r="H145" s="30" t="s">
        <v>796</v>
      </c>
      <c r="I145" s="30" t="s">
        <v>808</v>
      </c>
      <c r="J145" s="30" t="s">
        <v>796</v>
      </c>
      <c r="K145" s="62" t="s">
        <v>1011</v>
      </c>
      <c r="L145" s="29" t="s">
        <v>937</v>
      </c>
      <c r="M145" s="28" t="s">
        <v>16</v>
      </c>
      <c r="N145" s="28" t="s">
        <v>16</v>
      </c>
      <c r="O145" s="28" t="s">
        <v>72</v>
      </c>
      <c r="P145" s="28" t="s">
        <v>17</v>
      </c>
      <c r="Q145" s="28" t="s">
        <v>17</v>
      </c>
      <c r="R145" s="29">
        <v>0</v>
      </c>
      <c r="S145" s="29">
        <v>0</v>
      </c>
      <c r="T145" s="39">
        <f t="shared" si="53"/>
        <v>0</v>
      </c>
      <c r="U145" s="29">
        <v>0</v>
      </c>
      <c r="V145" s="29">
        <v>10</v>
      </c>
      <c r="W145" s="29">
        <v>10</v>
      </c>
      <c r="X145" s="39">
        <f t="shared" si="54"/>
        <v>20</v>
      </c>
      <c r="Y145" s="29">
        <v>1</v>
      </c>
      <c r="Z145" s="29">
        <v>18</v>
      </c>
      <c r="AA145" s="29">
        <v>31</v>
      </c>
      <c r="AB145" s="39">
        <f t="shared" si="55"/>
        <v>49</v>
      </c>
      <c r="AC145" s="29">
        <v>2</v>
      </c>
      <c r="AD145" s="29">
        <v>16</v>
      </c>
      <c r="AE145" s="29">
        <v>22</v>
      </c>
      <c r="AF145" s="39">
        <f t="shared" si="56"/>
        <v>38</v>
      </c>
      <c r="AG145" s="29">
        <v>2</v>
      </c>
      <c r="AH145" s="29">
        <v>24</v>
      </c>
      <c r="AI145" s="29">
        <v>11</v>
      </c>
      <c r="AJ145" s="39">
        <f t="shared" si="57"/>
        <v>35</v>
      </c>
      <c r="AK145" s="29">
        <v>1</v>
      </c>
      <c r="AL145" s="29">
        <v>25</v>
      </c>
      <c r="AM145" s="29">
        <v>23</v>
      </c>
      <c r="AN145" s="39">
        <f t="shared" si="58"/>
        <v>48</v>
      </c>
      <c r="AO145" s="29">
        <v>2</v>
      </c>
      <c r="AP145" s="25">
        <f t="shared" si="59"/>
        <v>93</v>
      </c>
      <c r="AQ145" s="25">
        <f t="shared" si="60"/>
        <v>97</v>
      </c>
      <c r="AR145" s="39">
        <f t="shared" si="61"/>
        <v>190</v>
      </c>
      <c r="AS145" s="39">
        <f t="shared" si="52"/>
        <v>8</v>
      </c>
      <c r="AT145" s="31">
        <v>1</v>
      </c>
      <c r="AU145" s="31">
        <v>0</v>
      </c>
      <c r="AV145" s="40">
        <f t="shared" si="62"/>
        <v>1</v>
      </c>
      <c r="AW145" s="33"/>
      <c r="AX145" s="33"/>
      <c r="AY145" s="41">
        <f t="shared" si="63"/>
        <v>0</v>
      </c>
      <c r="AZ145" s="31"/>
      <c r="BA145" s="31"/>
      <c r="BB145" s="40">
        <f t="shared" si="64"/>
        <v>0</v>
      </c>
      <c r="BC145" s="28" t="s">
        <v>17</v>
      </c>
      <c r="BD145" s="28" t="s">
        <v>16</v>
      </c>
      <c r="BE145" s="28" t="s">
        <v>16</v>
      </c>
      <c r="BF145" s="28" t="s">
        <v>16</v>
      </c>
      <c r="BG145" s="28" t="s">
        <v>17</v>
      </c>
      <c r="BH145" s="28" t="s">
        <v>17</v>
      </c>
    </row>
    <row r="146" spans="1:60" ht="39.950000000000003" customHeight="1">
      <c r="A146" s="29">
        <v>135</v>
      </c>
      <c r="B146" s="25" t="s">
        <v>367</v>
      </c>
      <c r="C146" s="29" t="s">
        <v>539</v>
      </c>
      <c r="D146" s="25" t="s">
        <v>37</v>
      </c>
      <c r="E146" s="25" t="s">
        <v>27</v>
      </c>
      <c r="F146" s="25">
        <v>1</v>
      </c>
      <c r="G146" s="29" t="s">
        <v>729</v>
      </c>
      <c r="H146" s="30" t="s">
        <v>788</v>
      </c>
      <c r="I146" s="30" t="s">
        <v>799</v>
      </c>
      <c r="J146" s="30" t="s">
        <v>788</v>
      </c>
      <c r="K146" s="62" t="s">
        <v>1010</v>
      </c>
      <c r="L146" s="29" t="s">
        <v>938</v>
      </c>
      <c r="M146" s="28" t="s">
        <v>16</v>
      </c>
      <c r="N146" s="28" t="s">
        <v>16</v>
      </c>
      <c r="O146" s="28" t="s">
        <v>72</v>
      </c>
      <c r="P146" s="28" t="s">
        <v>17</v>
      </c>
      <c r="Q146" s="28" t="s">
        <v>17</v>
      </c>
      <c r="R146" s="29">
        <v>0</v>
      </c>
      <c r="S146" s="29">
        <v>0</v>
      </c>
      <c r="T146" s="39">
        <f t="shared" si="53"/>
        <v>0</v>
      </c>
      <c r="U146" s="29">
        <v>0</v>
      </c>
      <c r="V146" s="29">
        <v>0</v>
      </c>
      <c r="W146" s="29">
        <v>0</v>
      </c>
      <c r="X146" s="39">
        <f t="shared" si="54"/>
        <v>0</v>
      </c>
      <c r="Y146" s="29">
        <v>0</v>
      </c>
      <c r="Z146" s="29">
        <v>13</v>
      </c>
      <c r="AA146" s="29">
        <v>8</v>
      </c>
      <c r="AB146" s="39">
        <f t="shared" si="55"/>
        <v>21</v>
      </c>
      <c r="AC146" s="29">
        <v>1</v>
      </c>
      <c r="AD146" s="29">
        <v>8</v>
      </c>
      <c r="AE146" s="29">
        <v>17</v>
      </c>
      <c r="AF146" s="39">
        <f t="shared" si="56"/>
        <v>25</v>
      </c>
      <c r="AG146" s="29">
        <v>1</v>
      </c>
      <c r="AH146" s="29">
        <v>10</v>
      </c>
      <c r="AI146" s="29">
        <v>14</v>
      </c>
      <c r="AJ146" s="39">
        <f t="shared" si="57"/>
        <v>24</v>
      </c>
      <c r="AK146" s="29">
        <v>1</v>
      </c>
      <c r="AL146" s="29">
        <v>11</v>
      </c>
      <c r="AM146" s="29">
        <v>12</v>
      </c>
      <c r="AN146" s="39">
        <f t="shared" si="58"/>
        <v>23</v>
      </c>
      <c r="AO146" s="29">
        <v>1</v>
      </c>
      <c r="AP146" s="25">
        <f t="shared" si="59"/>
        <v>42</v>
      </c>
      <c r="AQ146" s="25">
        <f t="shared" si="60"/>
        <v>51</v>
      </c>
      <c r="AR146" s="39">
        <f t="shared" si="61"/>
        <v>93</v>
      </c>
      <c r="AS146" s="39">
        <f t="shared" si="52"/>
        <v>4</v>
      </c>
      <c r="AT146" s="31">
        <v>1</v>
      </c>
      <c r="AU146" s="31">
        <v>0</v>
      </c>
      <c r="AV146" s="40">
        <f t="shared" si="62"/>
        <v>1</v>
      </c>
      <c r="AW146" s="33"/>
      <c r="AX146" s="33"/>
      <c r="AY146" s="41">
        <f t="shared" si="63"/>
        <v>0</v>
      </c>
      <c r="AZ146" s="31"/>
      <c r="BA146" s="31"/>
      <c r="BB146" s="40">
        <f t="shared" si="64"/>
        <v>0</v>
      </c>
      <c r="BC146" s="28" t="s">
        <v>17</v>
      </c>
      <c r="BD146" s="28" t="s">
        <v>16</v>
      </c>
      <c r="BE146" s="28" t="s">
        <v>16</v>
      </c>
      <c r="BF146" s="28" t="s">
        <v>16</v>
      </c>
      <c r="BG146" s="28" t="s">
        <v>17</v>
      </c>
      <c r="BH146" s="28" t="s">
        <v>17</v>
      </c>
    </row>
    <row r="147" spans="1:60" ht="39.950000000000003" customHeight="1">
      <c r="A147" s="29">
        <v>136</v>
      </c>
      <c r="B147" s="25" t="s">
        <v>368</v>
      </c>
      <c r="C147" s="29" t="s">
        <v>540</v>
      </c>
      <c r="D147" s="25" t="s">
        <v>37</v>
      </c>
      <c r="E147" s="25" t="s">
        <v>26</v>
      </c>
      <c r="F147" s="25">
        <v>6</v>
      </c>
      <c r="G147" s="29" t="s">
        <v>730</v>
      </c>
      <c r="H147" s="30" t="s">
        <v>797</v>
      </c>
      <c r="I147" s="30" t="s">
        <v>809</v>
      </c>
      <c r="J147" s="30" t="s">
        <v>797</v>
      </c>
      <c r="K147" s="62" t="s">
        <v>1010</v>
      </c>
      <c r="L147" s="29" t="s">
        <v>939</v>
      </c>
      <c r="M147" s="28" t="s">
        <v>16</v>
      </c>
      <c r="N147" s="28" t="s">
        <v>16</v>
      </c>
      <c r="O147" s="28" t="s">
        <v>72</v>
      </c>
      <c r="P147" s="28" t="s">
        <v>17</v>
      </c>
      <c r="Q147" s="28" t="s">
        <v>17</v>
      </c>
      <c r="R147" s="29">
        <v>8</v>
      </c>
      <c r="S147" s="29">
        <v>6</v>
      </c>
      <c r="T147" s="39">
        <f t="shared" si="53"/>
        <v>14</v>
      </c>
      <c r="U147" s="29">
        <v>1</v>
      </c>
      <c r="V147" s="29">
        <v>10</v>
      </c>
      <c r="W147" s="29">
        <v>8</v>
      </c>
      <c r="X147" s="39">
        <f t="shared" si="54"/>
        <v>18</v>
      </c>
      <c r="Y147" s="29">
        <v>1</v>
      </c>
      <c r="Z147" s="29">
        <v>11</v>
      </c>
      <c r="AA147" s="29">
        <v>11</v>
      </c>
      <c r="AB147" s="39">
        <f t="shared" si="55"/>
        <v>22</v>
      </c>
      <c r="AC147" s="29">
        <v>1</v>
      </c>
      <c r="AD147" s="29">
        <v>4</v>
      </c>
      <c r="AE147" s="29">
        <v>10</v>
      </c>
      <c r="AF147" s="39">
        <f t="shared" si="56"/>
        <v>14</v>
      </c>
      <c r="AG147" s="29">
        <v>1</v>
      </c>
      <c r="AH147" s="29">
        <v>10</v>
      </c>
      <c r="AI147" s="29">
        <v>11</v>
      </c>
      <c r="AJ147" s="39">
        <f t="shared" si="57"/>
        <v>21</v>
      </c>
      <c r="AK147" s="29">
        <v>1</v>
      </c>
      <c r="AL147" s="29">
        <v>13</v>
      </c>
      <c r="AM147" s="29">
        <v>8</v>
      </c>
      <c r="AN147" s="39">
        <f t="shared" si="58"/>
        <v>21</v>
      </c>
      <c r="AO147" s="29">
        <v>1</v>
      </c>
      <c r="AP147" s="25">
        <f t="shared" si="59"/>
        <v>56</v>
      </c>
      <c r="AQ147" s="25">
        <f t="shared" si="60"/>
        <v>54</v>
      </c>
      <c r="AR147" s="39">
        <f t="shared" si="61"/>
        <v>110</v>
      </c>
      <c r="AS147" s="39">
        <f t="shared" si="52"/>
        <v>6</v>
      </c>
      <c r="AT147" s="31">
        <v>1</v>
      </c>
      <c r="AU147" s="31">
        <v>0</v>
      </c>
      <c r="AV147" s="40">
        <f t="shared" si="62"/>
        <v>1</v>
      </c>
      <c r="AW147" s="33"/>
      <c r="AX147" s="33"/>
      <c r="AY147" s="41">
        <f t="shared" si="63"/>
        <v>0</v>
      </c>
      <c r="AZ147" s="31"/>
      <c r="BA147" s="31"/>
      <c r="BB147" s="40">
        <f t="shared" si="64"/>
        <v>0</v>
      </c>
      <c r="BC147" s="28" t="s">
        <v>17</v>
      </c>
      <c r="BD147" s="28" t="s">
        <v>16</v>
      </c>
      <c r="BE147" s="28" t="s">
        <v>16</v>
      </c>
      <c r="BF147" s="28" t="s">
        <v>16</v>
      </c>
      <c r="BG147" s="28" t="s">
        <v>17</v>
      </c>
      <c r="BH147" s="28" t="s">
        <v>17</v>
      </c>
    </row>
    <row r="148" spans="1:60" ht="39.950000000000003" customHeight="1">
      <c r="A148" s="29">
        <v>137</v>
      </c>
      <c r="B148" s="25" t="s">
        <v>369</v>
      </c>
      <c r="C148" s="29" t="s">
        <v>541</v>
      </c>
      <c r="D148" s="25" t="s">
        <v>37</v>
      </c>
      <c r="E148" s="25" t="s">
        <v>26</v>
      </c>
      <c r="F148" s="25">
        <v>6</v>
      </c>
      <c r="G148" s="29" t="s">
        <v>731</v>
      </c>
      <c r="H148" s="30" t="s">
        <v>191</v>
      </c>
      <c r="I148" s="30" t="s">
        <v>196</v>
      </c>
      <c r="J148" s="30" t="s">
        <v>203</v>
      </c>
      <c r="K148" s="61" t="s">
        <v>1010</v>
      </c>
      <c r="L148" s="29" t="s">
        <v>940</v>
      </c>
      <c r="M148" s="28" t="s">
        <v>16</v>
      </c>
      <c r="N148" s="28" t="s">
        <v>16</v>
      </c>
      <c r="O148" s="28" t="s">
        <v>72</v>
      </c>
      <c r="P148" s="28" t="s">
        <v>17</v>
      </c>
      <c r="Q148" s="28" t="s">
        <v>17</v>
      </c>
      <c r="R148" s="29">
        <v>19</v>
      </c>
      <c r="S148" s="29">
        <v>21</v>
      </c>
      <c r="T148" s="39">
        <f t="shared" si="53"/>
        <v>40</v>
      </c>
      <c r="U148" s="29">
        <v>2</v>
      </c>
      <c r="V148" s="29">
        <v>16</v>
      </c>
      <c r="W148" s="29">
        <v>20</v>
      </c>
      <c r="X148" s="39">
        <f t="shared" si="54"/>
        <v>36</v>
      </c>
      <c r="Y148" s="29">
        <v>2</v>
      </c>
      <c r="Z148" s="29">
        <v>24</v>
      </c>
      <c r="AA148" s="29">
        <v>24</v>
      </c>
      <c r="AB148" s="39">
        <f t="shared" si="55"/>
        <v>48</v>
      </c>
      <c r="AC148" s="29">
        <v>2</v>
      </c>
      <c r="AD148" s="29">
        <v>22</v>
      </c>
      <c r="AE148" s="29">
        <v>24</v>
      </c>
      <c r="AF148" s="39">
        <f t="shared" si="56"/>
        <v>46</v>
      </c>
      <c r="AG148" s="29">
        <v>2</v>
      </c>
      <c r="AH148" s="29">
        <v>29</v>
      </c>
      <c r="AI148" s="29">
        <v>31</v>
      </c>
      <c r="AJ148" s="39">
        <f t="shared" si="57"/>
        <v>60</v>
      </c>
      <c r="AK148" s="29">
        <v>2</v>
      </c>
      <c r="AL148" s="29">
        <v>30</v>
      </c>
      <c r="AM148" s="29">
        <v>27</v>
      </c>
      <c r="AN148" s="39">
        <f t="shared" si="58"/>
        <v>57</v>
      </c>
      <c r="AO148" s="29">
        <v>2</v>
      </c>
      <c r="AP148" s="25">
        <f t="shared" si="59"/>
        <v>140</v>
      </c>
      <c r="AQ148" s="25">
        <f t="shared" si="60"/>
        <v>147</v>
      </c>
      <c r="AR148" s="39">
        <f t="shared" si="61"/>
        <v>287</v>
      </c>
      <c r="AS148" s="39">
        <f t="shared" si="52"/>
        <v>12</v>
      </c>
      <c r="AT148" s="31">
        <v>2</v>
      </c>
      <c r="AU148" s="31">
        <v>0</v>
      </c>
      <c r="AV148" s="40">
        <f t="shared" si="62"/>
        <v>2</v>
      </c>
      <c r="AW148" s="33"/>
      <c r="AX148" s="33"/>
      <c r="AY148" s="41">
        <f t="shared" si="63"/>
        <v>0</v>
      </c>
      <c r="AZ148" s="31"/>
      <c r="BA148" s="31"/>
      <c r="BB148" s="40">
        <f t="shared" si="64"/>
        <v>0</v>
      </c>
      <c r="BC148" s="28" t="s">
        <v>17</v>
      </c>
      <c r="BD148" s="28" t="s">
        <v>16</v>
      </c>
      <c r="BE148" s="28" t="s">
        <v>16</v>
      </c>
      <c r="BF148" s="28" t="s">
        <v>16</v>
      </c>
      <c r="BG148" s="28" t="s">
        <v>17</v>
      </c>
      <c r="BH148" s="28" t="s">
        <v>16</v>
      </c>
    </row>
    <row r="149" spans="1:60" ht="39.950000000000003" customHeight="1">
      <c r="A149" s="29">
        <v>138</v>
      </c>
      <c r="B149" s="25" t="s">
        <v>370</v>
      </c>
      <c r="C149" s="29" t="s">
        <v>542</v>
      </c>
      <c r="D149" s="25" t="s">
        <v>37</v>
      </c>
      <c r="E149" s="25" t="s">
        <v>26</v>
      </c>
      <c r="F149" s="25">
        <v>6</v>
      </c>
      <c r="G149" s="29" t="s">
        <v>732</v>
      </c>
      <c r="H149" s="30" t="s">
        <v>191</v>
      </c>
      <c r="I149" s="30" t="s">
        <v>196</v>
      </c>
      <c r="J149" s="30" t="s">
        <v>203</v>
      </c>
      <c r="K149" s="61" t="s">
        <v>1010</v>
      </c>
      <c r="L149" s="29" t="s">
        <v>941</v>
      </c>
      <c r="M149" s="28" t="s">
        <v>16</v>
      </c>
      <c r="N149" s="28" t="s">
        <v>16</v>
      </c>
      <c r="O149" s="28" t="s">
        <v>72</v>
      </c>
      <c r="P149" s="28" t="s">
        <v>17</v>
      </c>
      <c r="Q149" s="28" t="s">
        <v>17</v>
      </c>
      <c r="R149" s="29">
        <v>21</v>
      </c>
      <c r="S149" s="29">
        <v>19</v>
      </c>
      <c r="T149" s="39">
        <f t="shared" si="53"/>
        <v>40</v>
      </c>
      <c r="U149" s="29">
        <v>2</v>
      </c>
      <c r="V149" s="29">
        <v>23</v>
      </c>
      <c r="W149" s="29">
        <v>13</v>
      </c>
      <c r="X149" s="39">
        <f t="shared" si="54"/>
        <v>36</v>
      </c>
      <c r="Y149" s="29">
        <v>2</v>
      </c>
      <c r="Z149" s="29">
        <v>28</v>
      </c>
      <c r="AA149" s="29">
        <v>22</v>
      </c>
      <c r="AB149" s="39">
        <f t="shared" si="55"/>
        <v>50</v>
      </c>
      <c r="AC149" s="29">
        <v>2</v>
      </c>
      <c r="AD149" s="29">
        <v>29</v>
      </c>
      <c r="AE149" s="29">
        <v>17</v>
      </c>
      <c r="AF149" s="39">
        <f t="shared" si="56"/>
        <v>46</v>
      </c>
      <c r="AG149" s="29">
        <v>2</v>
      </c>
      <c r="AH149" s="29">
        <v>29</v>
      </c>
      <c r="AI149" s="29">
        <v>21</v>
      </c>
      <c r="AJ149" s="39">
        <f t="shared" si="57"/>
        <v>50</v>
      </c>
      <c r="AK149" s="29">
        <v>2</v>
      </c>
      <c r="AL149" s="29">
        <v>25</v>
      </c>
      <c r="AM149" s="29">
        <v>21</v>
      </c>
      <c r="AN149" s="39">
        <f t="shared" si="58"/>
        <v>46</v>
      </c>
      <c r="AO149" s="29">
        <v>2</v>
      </c>
      <c r="AP149" s="25">
        <f t="shared" si="59"/>
        <v>155</v>
      </c>
      <c r="AQ149" s="25">
        <f t="shared" si="60"/>
        <v>113</v>
      </c>
      <c r="AR149" s="39">
        <f t="shared" si="61"/>
        <v>268</v>
      </c>
      <c r="AS149" s="39">
        <f t="shared" si="52"/>
        <v>12</v>
      </c>
      <c r="AT149" s="31">
        <v>1</v>
      </c>
      <c r="AU149" s="31">
        <v>1</v>
      </c>
      <c r="AV149" s="40">
        <f t="shared" si="62"/>
        <v>2</v>
      </c>
      <c r="AW149" s="33"/>
      <c r="AX149" s="33"/>
      <c r="AY149" s="41">
        <f t="shared" si="63"/>
        <v>0</v>
      </c>
      <c r="AZ149" s="31"/>
      <c r="BA149" s="31"/>
      <c r="BB149" s="40">
        <f t="shared" si="64"/>
        <v>0</v>
      </c>
      <c r="BC149" s="28" t="s">
        <v>17</v>
      </c>
      <c r="BD149" s="28" t="s">
        <v>16</v>
      </c>
      <c r="BE149" s="28" t="s">
        <v>16</v>
      </c>
      <c r="BF149" s="28" t="s">
        <v>16</v>
      </c>
      <c r="BG149" s="28" t="s">
        <v>17</v>
      </c>
      <c r="BH149" s="28" t="s">
        <v>16</v>
      </c>
    </row>
    <row r="150" spans="1:60" ht="39.950000000000003" customHeight="1">
      <c r="A150" s="29">
        <v>139</v>
      </c>
      <c r="B150" s="25" t="s">
        <v>371</v>
      </c>
      <c r="C150" s="29" t="s">
        <v>543</v>
      </c>
      <c r="D150" s="25" t="s">
        <v>37</v>
      </c>
      <c r="E150" s="25" t="s">
        <v>26</v>
      </c>
      <c r="F150" s="25">
        <v>6</v>
      </c>
      <c r="G150" s="29" t="s">
        <v>733</v>
      </c>
      <c r="H150" s="30" t="s">
        <v>193</v>
      </c>
      <c r="I150" s="30" t="s">
        <v>198</v>
      </c>
      <c r="J150" s="30" t="s">
        <v>193</v>
      </c>
      <c r="K150" s="62" t="s">
        <v>1010</v>
      </c>
      <c r="L150" s="29" t="s">
        <v>942</v>
      </c>
      <c r="M150" s="28" t="s">
        <v>16</v>
      </c>
      <c r="N150" s="28" t="s">
        <v>16</v>
      </c>
      <c r="O150" s="28" t="s">
        <v>72</v>
      </c>
      <c r="P150" s="28" t="s">
        <v>17</v>
      </c>
      <c r="Q150" s="28" t="s">
        <v>17</v>
      </c>
      <c r="R150" s="29">
        <v>30</v>
      </c>
      <c r="S150" s="29">
        <v>30</v>
      </c>
      <c r="T150" s="39">
        <f t="shared" si="53"/>
        <v>60</v>
      </c>
      <c r="U150" s="29">
        <v>3</v>
      </c>
      <c r="V150" s="29">
        <v>25</v>
      </c>
      <c r="W150" s="29">
        <v>25</v>
      </c>
      <c r="X150" s="39">
        <f t="shared" si="54"/>
        <v>50</v>
      </c>
      <c r="Y150" s="29">
        <v>2</v>
      </c>
      <c r="Z150" s="29">
        <v>22</v>
      </c>
      <c r="AA150" s="29">
        <v>31</v>
      </c>
      <c r="AB150" s="39">
        <f t="shared" si="55"/>
        <v>53</v>
      </c>
      <c r="AC150" s="29">
        <v>2</v>
      </c>
      <c r="AD150" s="29">
        <v>26</v>
      </c>
      <c r="AE150" s="29">
        <v>27</v>
      </c>
      <c r="AF150" s="39">
        <f t="shared" si="56"/>
        <v>53</v>
      </c>
      <c r="AG150" s="29">
        <v>2</v>
      </c>
      <c r="AH150" s="29">
        <v>33</v>
      </c>
      <c r="AI150" s="29">
        <v>29</v>
      </c>
      <c r="AJ150" s="39">
        <f t="shared" si="57"/>
        <v>62</v>
      </c>
      <c r="AK150" s="29">
        <v>2</v>
      </c>
      <c r="AL150" s="29">
        <v>29</v>
      </c>
      <c r="AM150" s="29">
        <v>29</v>
      </c>
      <c r="AN150" s="39">
        <f t="shared" si="58"/>
        <v>58</v>
      </c>
      <c r="AO150" s="29">
        <v>2</v>
      </c>
      <c r="AP150" s="25">
        <f t="shared" si="59"/>
        <v>165</v>
      </c>
      <c r="AQ150" s="25">
        <f t="shared" si="60"/>
        <v>171</v>
      </c>
      <c r="AR150" s="39">
        <f t="shared" si="61"/>
        <v>336</v>
      </c>
      <c r="AS150" s="39">
        <f t="shared" si="52"/>
        <v>13</v>
      </c>
      <c r="AT150" s="31">
        <v>0</v>
      </c>
      <c r="AU150" s="31">
        <v>2</v>
      </c>
      <c r="AV150" s="40">
        <f t="shared" si="62"/>
        <v>2</v>
      </c>
      <c r="AW150" s="33"/>
      <c r="AX150" s="33"/>
      <c r="AY150" s="41">
        <f t="shared" si="63"/>
        <v>0</v>
      </c>
      <c r="AZ150" s="31"/>
      <c r="BA150" s="31"/>
      <c r="BB150" s="40">
        <f t="shared" si="64"/>
        <v>0</v>
      </c>
      <c r="BC150" s="28" t="s">
        <v>17</v>
      </c>
      <c r="BD150" s="28" t="s">
        <v>16</v>
      </c>
      <c r="BE150" s="28" t="s">
        <v>16</v>
      </c>
      <c r="BF150" s="28" t="s">
        <v>16</v>
      </c>
      <c r="BG150" s="28" t="s">
        <v>17</v>
      </c>
      <c r="BH150" s="28" t="s">
        <v>17</v>
      </c>
    </row>
    <row r="151" spans="1:60" ht="39.950000000000003" customHeight="1">
      <c r="A151" s="29">
        <v>140</v>
      </c>
      <c r="B151" s="25" t="s">
        <v>372</v>
      </c>
      <c r="C151" s="29" t="s">
        <v>544</v>
      </c>
      <c r="D151" s="25" t="s">
        <v>37</v>
      </c>
      <c r="E151" s="25" t="s">
        <v>26</v>
      </c>
      <c r="F151" s="25">
        <v>6</v>
      </c>
      <c r="G151" s="29" t="s">
        <v>734</v>
      </c>
      <c r="H151" s="30" t="s">
        <v>191</v>
      </c>
      <c r="I151" s="30" t="s">
        <v>196</v>
      </c>
      <c r="J151" s="30" t="s">
        <v>203</v>
      </c>
      <c r="K151" s="61" t="s">
        <v>1010</v>
      </c>
      <c r="L151" s="29" t="s">
        <v>943</v>
      </c>
      <c r="M151" s="28" t="s">
        <v>16</v>
      </c>
      <c r="N151" s="28" t="s">
        <v>16</v>
      </c>
      <c r="O151" s="28" t="s">
        <v>72</v>
      </c>
      <c r="P151" s="28" t="s">
        <v>17</v>
      </c>
      <c r="Q151" s="28" t="s">
        <v>17</v>
      </c>
      <c r="R151" s="29">
        <v>0</v>
      </c>
      <c r="S151" s="29">
        <v>0</v>
      </c>
      <c r="T151" s="39">
        <f t="shared" si="53"/>
        <v>0</v>
      </c>
      <c r="U151" s="29">
        <v>0</v>
      </c>
      <c r="V151" s="29">
        <v>0</v>
      </c>
      <c r="W151" s="29">
        <v>0</v>
      </c>
      <c r="X151" s="39">
        <f t="shared" si="54"/>
        <v>0</v>
      </c>
      <c r="Y151" s="29">
        <v>0</v>
      </c>
      <c r="Z151" s="29">
        <v>34</v>
      </c>
      <c r="AA151" s="29">
        <v>33</v>
      </c>
      <c r="AB151" s="39">
        <f t="shared" si="55"/>
        <v>67</v>
      </c>
      <c r="AC151" s="29">
        <v>3</v>
      </c>
      <c r="AD151" s="29">
        <v>34</v>
      </c>
      <c r="AE151" s="29">
        <v>28</v>
      </c>
      <c r="AF151" s="39">
        <f t="shared" si="56"/>
        <v>62</v>
      </c>
      <c r="AG151" s="29">
        <v>3</v>
      </c>
      <c r="AH151" s="29">
        <v>35</v>
      </c>
      <c r="AI151" s="29">
        <v>45</v>
      </c>
      <c r="AJ151" s="39">
        <f t="shared" si="57"/>
        <v>80</v>
      </c>
      <c r="AK151" s="29">
        <v>3</v>
      </c>
      <c r="AL151" s="29">
        <v>46</v>
      </c>
      <c r="AM151" s="29">
        <v>38</v>
      </c>
      <c r="AN151" s="39">
        <f t="shared" si="58"/>
        <v>84</v>
      </c>
      <c r="AO151" s="29">
        <v>3</v>
      </c>
      <c r="AP151" s="25">
        <f t="shared" si="59"/>
        <v>149</v>
      </c>
      <c r="AQ151" s="25">
        <f t="shared" si="60"/>
        <v>144</v>
      </c>
      <c r="AR151" s="39">
        <f t="shared" si="61"/>
        <v>293</v>
      </c>
      <c r="AS151" s="39">
        <f t="shared" si="52"/>
        <v>12</v>
      </c>
      <c r="AT151" s="31">
        <v>2</v>
      </c>
      <c r="AU151" s="31">
        <v>0</v>
      </c>
      <c r="AV151" s="40">
        <f t="shared" si="62"/>
        <v>2</v>
      </c>
      <c r="AW151" s="33"/>
      <c r="AX151" s="33"/>
      <c r="AY151" s="41">
        <f t="shared" si="63"/>
        <v>0</v>
      </c>
      <c r="AZ151" s="31"/>
      <c r="BA151" s="31"/>
      <c r="BB151" s="40">
        <f t="shared" si="64"/>
        <v>0</v>
      </c>
      <c r="BC151" s="28" t="s">
        <v>17</v>
      </c>
      <c r="BD151" s="28" t="s">
        <v>16</v>
      </c>
      <c r="BE151" s="28" t="s">
        <v>16</v>
      </c>
      <c r="BF151" s="28" t="s">
        <v>16</v>
      </c>
      <c r="BG151" s="28" t="s">
        <v>17</v>
      </c>
      <c r="BH151" s="28" t="s">
        <v>16</v>
      </c>
    </row>
    <row r="152" spans="1:60" ht="39.950000000000003" customHeight="1">
      <c r="A152" s="29">
        <v>141</v>
      </c>
      <c r="B152" s="25" t="s">
        <v>373</v>
      </c>
      <c r="C152" s="29" t="s">
        <v>545</v>
      </c>
      <c r="D152" s="25" t="s">
        <v>37</v>
      </c>
      <c r="E152" s="25" t="s">
        <v>26</v>
      </c>
      <c r="F152" s="25">
        <v>6</v>
      </c>
      <c r="G152" s="29" t="s">
        <v>735</v>
      </c>
      <c r="H152" s="30" t="s">
        <v>191</v>
      </c>
      <c r="I152" s="30" t="s">
        <v>196</v>
      </c>
      <c r="J152" s="30" t="s">
        <v>203</v>
      </c>
      <c r="K152" s="61" t="s">
        <v>1010</v>
      </c>
      <c r="L152" s="29" t="s">
        <v>944</v>
      </c>
      <c r="M152" s="28" t="s">
        <v>16</v>
      </c>
      <c r="N152" s="28" t="s">
        <v>16</v>
      </c>
      <c r="O152" s="28" t="s">
        <v>72</v>
      </c>
      <c r="P152" s="28" t="s">
        <v>17</v>
      </c>
      <c r="Q152" s="28" t="s">
        <v>17</v>
      </c>
      <c r="R152" s="29">
        <v>0</v>
      </c>
      <c r="S152" s="29">
        <v>0</v>
      </c>
      <c r="T152" s="39">
        <f t="shared" si="53"/>
        <v>0</v>
      </c>
      <c r="U152" s="29">
        <v>0</v>
      </c>
      <c r="V152" s="29">
        <v>12</v>
      </c>
      <c r="W152" s="29">
        <v>11</v>
      </c>
      <c r="X152" s="39">
        <f t="shared" si="54"/>
        <v>23</v>
      </c>
      <c r="Y152" s="29">
        <v>1</v>
      </c>
      <c r="Z152" s="29">
        <v>10</v>
      </c>
      <c r="AA152" s="29">
        <v>10</v>
      </c>
      <c r="AB152" s="39">
        <f t="shared" si="55"/>
        <v>20</v>
      </c>
      <c r="AC152" s="29">
        <v>1</v>
      </c>
      <c r="AD152" s="29">
        <v>20</v>
      </c>
      <c r="AE152" s="29">
        <v>17</v>
      </c>
      <c r="AF152" s="39">
        <f t="shared" si="56"/>
        <v>37</v>
      </c>
      <c r="AG152" s="29">
        <v>2</v>
      </c>
      <c r="AH152" s="29">
        <v>21</v>
      </c>
      <c r="AI152" s="29">
        <v>21</v>
      </c>
      <c r="AJ152" s="39">
        <f t="shared" si="57"/>
        <v>42</v>
      </c>
      <c r="AK152" s="29">
        <v>2</v>
      </c>
      <c r="AL152" s="29">
        <v>23</v>
      </c>
      <c r="AM152" s="29">
        <v>23</v>
      </c>
      <c r="AN152" s="39">
        <f t="shared" si="58"/>
        <v>46</v>
      </c>
      <c r="AO152" s="29">
        <v>2</v>
      </c>
      <c r="AP152" s="25">
        <f t="shared" si="59"/>
        <v>86</v>
      </c>
      <c r="AQ152" s="25">
        <f t="shared" si="60"/>
        <v>82</v>
      </c>
      <c r="AR152" s="39">
        <f t="shared" si="61"/>
        <v>168</v>
      </c>
      <c r="AS152" s="39">
        <f t="shared" si="52"/>
        <v>8</v>
      </c>
      <c r="AT152" s="31">
        <v>1</v>
      </c>
      <c r="AU152" s="31">
        <v>0</v>
      </c>
      <c r="AV152" s="40">
        <f t="shared" si="62"/>
        <v>1</v>
      </c>
      <c r="AW152" s="33"/>
      <c r="AX152" s="33"/>
      <c r="AY152" s="41">
        <f t="shared" si="63"/>
        <v>0</v>
      </c>
      <c r="AZ152" s="31"/>
      <c r="BA152" s="31"/>
      <c r="BB152" s="40">
        <f t="shared" si="64"/>
        <v>0</v>
      </c>
      <c r="BC152" s="28" t="s">
        <v>17</v>
      </c>
      <c r="BD152" s="28" t="s">
        <v>16</v>
      </c>
      <c r="BE152" s="28" t="s">
        <v>16</v>
      </c>
      <c r="BF152" s="28" t="s">
        <v>16</v>
      </c>
      <c r="BG152" s="28" t="s">
        <v>17</v>
      </c>
      <c r="BH152" s="28" t="s">
        <v>17</v>
      </c>
    </row>
    <row r="153" spans="1:60" ht="39.950000000000003" customHeight="1">
      <c r="A153" s="29">
        <v>142</v>
      </c>
      <c r="B153" s="25" t="s">
        <v>374</v>
      </c>
      <c r="C153" s="29" t="s">
        <v>546</v>
      </c>
      <c r="D153" s="25" t="s">
        <v>37</v>
      </c>
      <c r="E153" s="25" t="s">
        <v>26</v>
      </c>
      <c r="F153" s="25">
        <v>6</v>
      </c>
      <c r="G153" s="29" t="s">
        <v>736</v>
      </c>
      <c r="H153" s="30" t="s">
        <v>191</v>
      </c>
      <c r="I153" s="30" t="s">
        <v>196</v>
      </c>
      <c r="J153" s="30" t="s">
        <v>203</v>
      </c>
      <c r="K153" s="61" t="s">
        <v>1010</v>
      </c>
      <c r="L153" s="29" t="s">
        <v>945</v>
      </c>
      <c r="M153" s="28" t="s">
        <v>16</v>
      </c>
      <c r="N153" s="28" t="s">
        <v>16</v>
      </c>
      <c r="O153" s="28" t="s">
        <v>72</v>
      </c>
      <c r="P153" s="28" t="s">
        <v>17</v>
      </c>
      <c r="Q153" s="28" t="s">
        <v>17</v>
      </c>
      <c r="R153" s="29">
        <v>20</v>
      </c>
      <c r="S153" s="29">
        <v>30</v>
      </c>
      <c r="T153" s="39">
        <f t="shared" si="53"/>
        <v>50</v>
      </c>
      <c r="U153" s="29">
        <v>2</v>
      </c>
      <c r="V153" s="29">
        <v>29</v>
      </c>
      <c r="W153" s="29">
        <v>30</v>
      </c>
      <c r="X153" s="39">
        <f t="shared" si="54"/>
        <v>59</v>
      </c>
      <c r="Y153" s="29">
        <v>3</v>
      </c>
      <c r="Z153" s="29">
        <v>30</v>
      </c>
      <c r="AA153" s="29">
        <v>20</v>
      </c>
      <c r="AB153" s="39">
        <f t="shared" si="55"/>
        <v>50</v>
      </c>
      <c r="AC153" s="29">
        <v>2</v>
      </c>
      <c r="AD153" s="29">
        <v>34</v>
      </c>
      <c r="AE153" s="29">
        <v>43</v>
      </c>
      <c r="AF153" s="39">
        <f t="shared" si="56"/>
        <v>77</v>
      </c>
      <c r="AG153" s="29">
        <v>2</v>
      </c>
      <c r="AH153" s="29">
        <v>39</v>
      </c>
      <c r="AI153" s="29">
        <v>36</v>
      </c>
      <c r="AJ153" s="39">
        <f t="shared" si="57"/>
        <v>75</v>
      </c>
      <c r="AK153" s="29">
        <v>3</v>
      </c>
      <c r="AL153" s="29">
        <v>34</v>
      </c>
      <c r="AM153" s="29">
        <v>35</v>
      </c>
      <c r="AN153" s="39">
        <f t="shared" si="58"/>
        <v>69</v>
      </c>
      <c r="AO153" s="29">
        <v>3</v>
      </c>
      <c r="AP153" s="25">
        <f t="shared" si="59"/>
        <v>186</v>
      </c>
      <c r="AQ153" s="25">
        <f t="shared" si="60"/>
        <v>194</v>
      </c>
      <c r="AR153" s="39">
        <f t="shared" si="61"/>
        <v>380</v>
      </c>
      <c r="AS153" s="39">
        <v>16</v>
      </c>
      <c r="AT153" s="31">
        <v>1</v>
      </c>
      <c r="AU153" s="31">
        <v>1</v>
      </c>
      <c r="AV153" s="40">
        <f t="shared" si="62"/>
        <v>2</v>
      </c>
      <c r="AW153" s="33"/>
      <c r="AX153" s="33"/>
      <c r="AY153" s="41">
        <f t="shared" si="63"/>
        <v>0</v>
      </c>
      <c r="AZ153" s="31"/>
      <c r="BA153" s="31"/>
      <c r="BB153" s="40">
        <f t="shared" si="64"/>
        <v>0</v>
      </c>
      <c r="BC153" s="28" t="s">
        <v>17</v>
      </c>
      <c r="BD153" s="28" t="s">
        <v>16</v>
      </c>
      <c r="BE153" s="28" t="s">
        <v>16</v>
      </c>
      <c r="BF153" s="28" t="s">
        <v>16</v>
      </c>
      <c r="BG153" s="28" t="s">
        <v>17</v>
      </c>
      <c r="BH153" s="28" t="s">
        <v>16</v>
      </c>
    </row>
    <row r="154" spans="1:60" ht="39.950000000000003" customHeight="1">
      <c r="A154" s="29">
        <v>143</v>
      </c>
      <c r="B154" s="25" t="s">
        <v>375</v>
      </c>
      <c r="C154" s="29" t="s">
        <v>547</v>
      </c>
      <c r="D154" s="25" t="s">
        <v>37</v>
      </c>
      <c r="E154" s="25" t="s">
        <v>26</v>
      </c>
      <c r="F154" s="25">
        <v>6</v>
      </c>
      <c r="G154" s="29" t="s">
        <v>737</v>
      </c>
      <c r="H154" s="30" t="s">
        <v>191</v>
      </c>
      <c r="I154" s="30" t="s">
        <v>196</v>
      </c>
      <c r="J154" s="30" t="s">
        <v>203</v>
      </c>
      <c r="K154" s="61" t="s">
        <v>1010</v>
      </c>
      <c r="L154" s="29" t="s">
        <v>946</v>
      </c>
      <c r="M154" s="28" t="s">
        <v>16</v>
      </c>
      <c r="N154" s="28" t="s">
        <v>16</v>
      </c>
      <c r="O154" s="28" t="s">
        <v>72</v>
      </c>
      <c r="P154" s="28" t="s">
        <v>17</v>
      </c>
      <c r="Q154" s="28" t="s">
        <v>17</v>
      </c>
      <c r="R154" s="29">
        <v>37</v>
      </c>
      <c r="S154" s="29">
        <v>27</v>
      </c>
      <c r="T154" s="39">
        <f t="shared" si="53"/>
        <v>64</v>
      </c>
      <c r="U154" s="29">
        <v>2</v>
      </c>
      <c r="V154" s="29">
        <v>24</v>
      </c>
      <c r="W154" s="29">
        <v>30</v>
      </c>
      <c r="X154" s="39">
        <f t="shared" si="54"/>
        <v>54</v>
      </c>
      <c r="Y154" s="29">
        <v>2</v>
      </c>
      <c r="Z154" s="29">
        <v>24</v>
      </c>
      <c r="AA154" s="29">
        <v>32</v>
      </c>
      <c r="AB154" s="39">
        <f t="shared" si="55"/>
        <v>56</v>
      </c>
      <c r="AC154" s="29">
        <v>2</v>
      </c>
      <c r="AD154" s="29">
        <v>37</v>
      </c>
      <c r="AE154" s="29">
        <v>36</v>
      </c>
      <c r="AF154" s="39">
        <f t="shared" si="56"/>
        <v>73</v>
      </c>
      <c r="AG154" s="29">
        <v>2</v>
      </c>
      <c r="AH154" s="29">
        <v>37</v>
      </c>
      <c r="AI154" s="29">
        <v>38</v>
      </c>
      <c r="AJ154" s="39">
        <f t="shared" si="57"/>
        <v>75</v>
      </c>
      <c r="AK154" s="29">
        <v>3</v>
      </c>
      <c r="AL154" s="29">
        <v>37</v>
      </c>
      <c r="AM154" s="29">
        <v>44</v>
      </c>
      <c r="AN154" s="39">
        <f t="shared" si="58"/>
        <v>81</v>
      </c>
      <c r="AO154" s="29">
        <v>3</v>
      </c>
      <c r="AP154" s="25">
        <f t="shared" si="59"/>
        <v>196</v>
      </c>
      <c r="AQ154" s="25">
        <f t="shared" si="60"/>
        <v>207</v>
      </c>
      <c r="AR154" s="39">
        <f t="shared" si="61"/>
        <v>403</v>
      </c>
      <c r="AS154" s="39">
        <v>15</v>
      </c>
      <c r="AT154" s="31">
        <v>1</v>
      </c>
      <c r="AU154" s="31">
        <v>1</v>
      </c>
      <c r="AV154" s="40">
        <f t="shared" si="62"/>
        <v>2</v>
      </c>
      <c r="AW154" s="33"/>
      <c r="AX154" s="33"/>
      <c r="AY154" s="41">
        <f t="shared" si="63"/>
        <v>0</v>
      </c>
      <c r="AZ154" s="31"/>
      <c r="BA154" s="31"/>
      <c r="BB154" s="40">
        <f t="shared" si="64"/>
        <v>0</v>
      </c>
      <c r="BC154" s="28" t="s">
        <v>17</v>
      </c>
      <c r="BD154" s="28" t="s">
        <v>16</v>
      </c>
      <c r="BE154" s="28" t="s">
        <v>16</v>
      </c>
      <c r="BF154" s="28" t="s">
        <v>16</v>
      </c>
      <c r="BG154" s="28" t="s">
        <v>17</v>
      </c>
      <c r="BH154" s="28" t="s">
        <v>16</v>
      </c>
    </row>
    <row r="155" spans="1:60" ht="39.950000000000003" customHeight="1">
      <c r="A155" s="29">
        <v>144</v>
      </c>
      <c r="B155" s="25" t="s">
        <v>376</v>
      </c>
      <c r="C155" s="29" t="s">
        <v>548</v>
      </c>
      <c r="D155" s="25" t="s">
        <v>37</v>
      </c>
      <c r="E155" s="25" t="s">
        <v>26</v>
      </c>
      <c r="F155" s="25">
        <v>6</v>
      </c>
      <c r="G155" s="29" t="s">
        <v>738</v>
      </c>
      <c r="H155" s="30" t="s">
        <v>191</v>
      </c>
      <c r="I155" s="30" t="s">
        <v>196</v>
      </c>
      <c r="J155" s="30" t="s">
        <v>203</v>
      </c>
      <c r="K155" s="61" t="s">
        <v>1010</v>
      </c>
      <c r="L155" s="29" t="s">
        <v>947</v>
      </c>
      <c r="M155" s="28" t="s">
        <v>16</v>
      </c>
      <c r="N155" s="28" t="s">
        <v>16</v>
      </c>
      <c r="O155" s="28" t="s">
        <v>72</v>
      </c>
      <c r="P155" s="28" t="s">
        <v>17</v>
      </c>
      <c r="Q155" s="28" t="s">
        <v>17</v>
      </c>
      <c r="R155" s="29">
        <v>8</v>
      </c>
      <c r="S155" s="29">
        <v>12</v>
      </c>
      <c r="T155" s="39">
        <f t="shared" si="53"/>
        <v>20</v>
      </c>
      <c r="U155" s="29">
        <v>1</v>
      </c>
      <c r="V155" s="29">
        <v>8</v>
      </c>
      <c r="W155" s="29">
        <v>8</v>
      </c>
      <c r="X155" s="39">
        <f t="shared" si="54"/>
        <v>16</v>
      </c>
      <c r="Y155" s="29">
        <v>1</v>
      </c>
      <c r="Z155" s="29">
        <v>13</v>
      </c>
      <c r="AA155" s="29">
        <v>15</v>
      </c>
      <c r="AB155" s="39">
        <f t="shared" si="55"/>
        <v>28</v>
      </c>
      <c r="AC155" s="29">
        <v>1</v>
      </c>
      <c r="AD155" s="29">
        <v>8</v>
      </c>
      <c r="AE155" s="29">
        <v>17</v>
      </c>
      <c r="AF155" s="39">
        <f t="shared" si="56"/>
        <v>25</v>
      </c>
      <c r="AG155" s="29">
        <v>1</v>
      </c>
      <c r="AH155" s="29">
        <v>15</v>
      </c>
      <c r="AI155" s="29">
        <v>14</v>
      </c>
      <c r="AJ155" s="39">
        <f t="shared" si="57"/>
        <v>29</v>
      </c>
      <c r="AK155" s="29">
        <v>1</v>
      </c>
      <c r="AL155" s="29">
        <v>13</v>
      </c>
      <c r="AM155" s="29">
        <v>16</v>
      </c>
      <c r="AN155" s="39">
        <f t="shared" si="58"/>
        <v>29</v>
      </c>
      <c r="AO155" s="29">
        <v>1</v>
      </c>
      <c r="AP155" s="25">
        <f t="shared" si="59"/>
        <v>65</v>
      </c>
      <c r="AQ155" s="25">
        <f t="shared" si="60"/>
        <v>82</v>
      </c>
      <c r="AR155" s="39">
        <f t="shared" si="61"/>
        <v>147</v>
      </c>
      <c r="AS155" s="39">
        <f>U155+Y155+AC155+AG155+AK155+AO155</f>
        <v>6</v>
      </c>
      <c r="AT155" s="31">
        <v>0</v>
      </c>
      <c r="AU155" s="31">
        <v>1</v>
      </c>
      <c r="AV155" s="40">
        <f t="shared" si="62"/>
        <v>1</v>
      </c>
      <c r="AW155" s="33"/>
      <c r="AX155" s="33"/>
      <c r="AY155" s="41">
        <f t="shared" si="63"/>
        <v>0</v>
      </c>
      <c r="AZ155" s="31"/>
      <c r="BA155" s="31"/>
      <c r="BB155" s="40">
        <f t="shared" si="64"/>
        <v>0</v>
      </c>
      <c r="BC155" s="28" t="s">
        <v>17</v>
      </c>
      <c r="BD155" s="28" t="s">
        <v>16</v>
      </c>
      <c r="BE155" s="28" t="s">
        <v>16</v>
      </c>
      <c r="BF155" s="28" t="s">
        <v>16</v>
      </c>
      <c r="BG155" s="28" t="s">
        <v>17</v>
      </c>
      <c r="BH155" s="28" t="s">
        <v>16</v>
      </c>
    </row>
    <row r="156" spans="1:60" ht="39.950000000000003" customHeight="1">
      <c r="A156" s="29">
        <v>145</v>
      </c>
      <c r="B156" s="25" t="s">
        <v>377</v>
      </c>
      <c r="C156" s="29" t="s">
        <v>549</v>
      </c>
      <c r="D156" s="25" t="s">
        <v>37</v>
      </c>
      <c r="E156" s="25" t="s">
        <v>26</v>
      </c>
      <c r="F156" s="25">
        <v>6</v>
      </c>
      <c r="G156" s="29" t="s">
        <v>739</v>
      </c>
      <c r="H156" s="30" t="s">
        <v>191</v>
      </c>
      <c r="I156" s="30" t="s">
        <v>196</v>
      </c>
      <c r="J156" s="30" t="s">
        <v>203</v>
      </c>
      <c r="K156" s="61" t="s">
        <v>1010</v>
      </c>
      <c r="L156" s="29" t="s">
        <v>948</v>
      </c>
      <c r="M156" s="28" t="s">
        <v>16</v>
      </c>
      <c r="N156" s="28" t="s">
        <v>16</v>
      </c>
      <c r="O156" s="28" t="s">
        <v>72</v>
      </c>
      <c r="P156" s="28" t="s">
        <v>17</v>
      </c>
      <c r="Q156" s="28" t="s">
        <v>17</v>
      </c>
      <c r="R156" s="29">
        <v>37</v>
      </c>
      <c r="S156" s="29">
        <v>38</v>
      </c>
      <c r="T156" s="39">
        <f t="shared" si="53"/>
        <v>75</v>
      </c>
      <c r="U156" s="29">
        <v>3</v>
      </c>
      <c r="V156" s="29">
        <v>27</v>
      </c>
      <c r="W156" s="29">
        <v>25</v>
      </c>
      <c r="X156" s="39">
        <f t="shared" si="54"/>
        <v>52</v>
      </c>
      <c r="Y156" s="29">
        <v>2</v>
      </c>
      <c r="Z156" s="29">
        <v>27</v>
      </c>
      <c r="AA156" s="29">
        <v>28</v>
      </c>
      <c r="AB156" s="39">
        <f t="shared" si="55"/>
        <v>55</v>
      </c>
      <c r="AC156" s="29">
        <v>3</v>
      </c>
      <c r="AD156" s="29">
        <v>31</v>
      </c>
      <c r="AE156" s="29">
        <v>24</v>
      </c>
      <c r="AF156" s="39">
        <f t="shared" si="56"/>
        <v>55</v>
      </c>
      <c r="AG156" s="29">
        <v>2</v>
      </c>
      <c r="AH156" s="29">
        <v>42</v>
      </c>
      <c r="AI156" s="29">
        <v>31</v>
      </c>
      <c r="AJ156" s="39">
        <f t="shared" si="57"/>
        <v>73</v>
      </c>
      <c r="AK156" s="29">
        <v>3</v>
      </c>
      <c r="AL156" s="29">
        <v>50</v>
      </c>
      <c r="AM156" s="29">
        <v>41</v>
      </c>
      <c r="AN156" s="39">
        <f t="shared" si="58"/>
        <v>91</v>
      </c>
      <c r="AO156" s="29">
        <v>3</v>
      </c>
      <c r="AP156" s="25">
        <f t="shared" si="59"/>
        <v>214</v>
      </c>
      <c r="AQ156" s="25">
        <f t="shared" si="60"/>
        <v>187</v>
      </c>
      <c r="AR156" s="39">
        <f t="shared" si="61"/>
        <v>401</v>
      </c>
      <c r="AS156" s="39">
        <f>U156+Y156+AC156+AG156+AK156+AO156</f>
        <v>16</v>
      </c>
      <c r="AT156" s="31">
        <v>2</v>
      </c>
      <c r="AU156" s="31">
        <v>0</v>
      </c>
      <c r="AV156" s="40">
        <f t="shared" si="62"/>
        <v>2</v>
      </c>
      <c r="AW156" s="33"/>
      <c r="AX156" s="33"/>
      <c r="AY156" s="41">
        <f t="shared" si="63"/>
        <v>0</v>
      </c>
      <c r="AZ156" s="31"/>
      <c r="BA156" s="31"/>
      <c r="BB156" s="40">
        <f t="shared" si="64"/>
        <v>0</v>
      </c>
      <c r="BC156" s="28" t="s">
        <v>17</v>
      </c>
      <c r="BD156" s="28" t="s">
        <v>16</v>
      </c>
      <c r="BE156" s="28" t="s">
        <v>16</v>
      </c>
      <c r="BF156" s="28" t="s">
        <v>16</v>
      </c>
      <c r="BG156" s="28" t="s">
        <v>17</v>
      </c>
      <c r="BH156" s="28" t="s">
        <v>17</v>
      </c>
    </row>
    <row r="157" spans="1:60" ht="39.950000000000003" customHeight="1">
      <c r="A157" s="29">
        <v>146</v>
      </c>
      <c r="B157" s="25" t="s">
        <v>378</v>
      </c>
      <c r="C157" s="29" t="s">
        <v>550</v>
      </c>
      <c r="D157" s="25" t="s">
        <v>37</v>
      </c>
      <c r="E157" s="25" t="s">
        <v>26</v>
      </c>
      <c r="F157" s="25">
        <v>6</v>
      </c>
      <c r="G157" s="29" t="s">
        <v>740</v>
      </c>
      <c r="H157" s="30" t="s">
        <v>191</v>
      </c>
      <c r="I157" s="30" t="s">
        <v>196</v>
      </c>
      <c r="J157" s="30" t="s">
        <v>203</v>
      </c>
      <c r="K157" s="61" t="s">
        <v>1010</v>
      </c>
      <c r="L157" s="29" t="s">
        <v>949</v>
      </c>
      <c r="M157" s="28" t="s">
        <v>16</v>
      </c>
      <c r="N157" s="28" t="s">
        <v>16</v>
      </c>
      <c r="O157" s="28" t="s">
        <v>72</v>
      </c>
      <c r="P157" s="28" t="s">
        <v>17</v>
      </c>
      <c r="Q157" s="28" t="s">
        <v>17</v>
      </c>
      <c r="R157" s="29">
        <v>12</v>
      </c>
      <c r="S157" s="29">
        <v>13</v>
      </c>
      <c r="T157" s="39">
        <f t="shared" si="53"/>
        <v>25</v>
      </c>
      <c r="U157" s="29">
        <v>1</v>
      </c>
      <c r="V157" s="29">
        <v>10</v>
      </c>
      <c r="W157" s="29">
        <v>15</v>
      </c>
      <c r="X157" s="39">
        <f t="shared" si="54"/>
        <v>25</v>
      </c>
      <c r="Y157" s="29">
        <v>1</v>
      </c>
      <c r="Z157" s="29">
        <v>16</v>
      </c>
      <c r="AA157" s="29">
        <v>15</v>
      </c>
      <c r="AB157" s="39">
        <f t="shared" si="55"/>
        <v>31</v>
      </c>
      <c r="AC157" s="29">
        <v>1</v>
      </c>
      <c r="AD157" s="29">
        <v>27</v>
      </c>
      <c r="AE157" s="29">
        <v>18</v>
      </c>
      <c r="AF157" s="39">
        <f t="shared" si="56"/>
        <v>45</v>
      </c>
      <c r="AG157" s="29">
        <v>2</v>
      </c>
      <c r="AH157" s="29">
        <v>21</v>
      </c>
      <c r="AI157" s="29">
        <v>17</v>
      </c>
      <c r="AJ157" s="39">
        <f t="shared" si="57"/>
        <v>38</v>
      </c>
      <c r="AK157" s="29">
        <v>2</v>
      </c>
      <c r="AL157" s="29">
        <v>31</v>
      </c>
      <c r="AM157" s="29">
        <v>29</v>
      </c>
      <c r="AN157" s="39">
        <f t="shared" si="58"/>
        <v>60</v>
      </c>
      <c r="AO157" s="29">
        <v>2</v>
      </c>
      <c r="AP157" s="25">
        <f t="shared" si="59"/>
        <v>117</v>
      </c>
      <c r="AQ157" s="25">
        <f t="shared" si="60"/>
        <v>107</v>
      </c>
      <c r="AR157" s="39">
        <f t="shared" si="61"/>
        <v>224</v>
      </c>
      <c r="AS157" s="39">
        <f>U157+Y157+AC157+AG157+AK157+AO157</f>
        <v>9</v>
      </c>
      <c r="AT157" s="31">
        <v>1</v>
      </c>
      <c r="AU157" s="31">
        <v>1</v>
      </c>
      <c r="AV157" s="40">
        <f t="shared" si="62"/>
        <v>2</v>
      </c>
      <c r="AW157" s="33"/>
      <c r="AX157" s="33"/>
      <c r="AY157" s="41">
        <f t="shared" si="63"/>
        <v>0</v>
      </c>
      <c r="AZ157" s="31"/>
      <c r="BA157" s="31"/>
      <c r="BB157" s="40">
        <f t="shared" si="64"/>
        <v>0</v>
      </c>
      <c r="BC157" s="28" t="s">
        <v>17</v>
      </c>
      <c r="BD157" s="28" t="s">
        <v>16</v>
      </c>
      <c r="BE157" s="28" t="s">
        <v>16</v>
      </c>
      <c r="BF157" s="28" t="s">
        <v>16</v>
      </c>
      <c r="BG157" s="28" t="s">
        <v>17</v>
      </c>
      <c r="BH157" s="28" t="s">
        <v>16</v>
      </c>
    </row>
    <row r="158" spans="1:60" ht="39.950000000000003" customHeight="1">
      <c r="A158" s="29">
        <v>147</v>
      </c>
      <c r="B158" s="25" t="s">
        <v>379</v>
      </c>
      <c r="C158" s="29" t="s">
        <v>551</v>
      </c>
      <c r="D158" s="25" t="s">
        <v>37</v>
      </c>
      <c r="E158" s="25" t="s">
        <v>26</v>
      </c>
      <c r="F158" s="25">
        <v>6</v>
      </c>
      <c r="G158" s="29" t="s">
        <v>741</v>
      </c>
      <c r="H158" s="30" t="s">
        <v>191</v>
      </c>
      <c r="I158" s="30" t="s">
        <v>196</v>
      </c>
      <c r="J158" s="30" t="s">
        <v>203</v>
      </c>
      <c r="K158" s="61" t="s">
        <v>1010</v>
      </c>
      <c r="L158" s="29" t="s">
        <v>950</v>
      </c>
      <c r="M158" s="28" t="s">
        <v>16</v>
      </c>
      <c r="N158" s="28" t="s">
        <v>16</v>
      </c>
      <c r="O158" s="28" t="s">
        <v>72</v>
      </c>
      <c r="P158" s="28" t="s">
        <v>17</v>
      </c>
      <c r="Q158" s="28" t="s">
        <v>17</v>
      </c>
      <c r="R158" s="29">
        <v>22</v>
      </c>
      <c r="S158" s="29">
        <v>24</v>
      </c>
      <c r="T158" s="39">
        <f t="shared" si="53"/>
        <v>46</v>
      </c>
      <c r="U158" s="29">
        <v>2</v>
      </c>
      <c r="V158" s="29">
        <v>27</v>
      </c>
      <c r="W158" s="29">
        <v>24</v>
      </c>
      <c r="X158" s="39">
        <f t="shared" si="54"/>
        <v>51</v>
      </c>
      <c r="Y158" s="29">
        <v>2</v>
      </c>
      <c r="Z158" s="29">
        <v>25</v>
      </c>
      <c r="AA158" s="29">
        <v>22</v>
      </c>
      <c r="AB158" s="39">
        <f t="shared" si="55"/>
        <v>47</v>
      </c>
      <c r="AC158" s="29">
        <v>2</v>
      </c>
      <c r="AD158" s="29">
        <v>21</v>
      </c>
      <c r="AE158" s="29">
        <v>28</v>
      </c>
      <c r="AF158" s="39">
        <f t="shared" si="56"/>
        <v>49</v>
      </c>
      <c r="AG158" s="29">
        <v>2</v>
      </c>
      <c r="AH158" s="29">
        <v>15</v>
      </c>
      <c r="AI158" s="29">
        <v>22</v>
      </c>
      <c r="AJ158" s="39">
        <f t="shared" si="57"/>
        <v>37</v>
      </c>
      <c r="AK158" s="29">
        <v>2</v>
      </c>
      <c r="AL158" s="29">
        <v>27</v>
      </c>
      <c r="AM158" s="29">
        <v>21</v>
      </c>
      <c r="AN158" s="39">
        <f t="shared" si="58"/>
        <v>48</v>
      </c>
      <c r="AO158" s="29">
        <v>2</v>
      </c>
      <c r="AP158" s="25">
        <f t="shared" si="59"/>
        <v>137</v>
      </c>
      <c r="AQ158" s="25">
        <f t="shared" si="60"/>
        <v>141</v>
      </c>
      <c r="AR158" s="39">
        <f t="shared" si="61"/>
        <v>278</v>
      </c>
      <c r="AS158" s="39">
        <f>U158+Y158+AC158+AG158+AK158+AO158</f>
        <v>12</v>
      </c>
      <c r="AT158" s="31">
        <v>2</v>
      </c>
      <c r="AU158" s="31">
        <v>0</v>
      </c>
      <c r="AV158" s="40">
        <f t="shared" si="62"/>
        <v>2</v>
      </c>
      <c r="AW158" s="33"/>
      <c r="AX158" s="33"/>
      <c r="AY158" s="41">
        <f t="shared" si="63"/>
        <v>0</v>
      </c>
      <c r="AZ158" s="31"/>
      <c r="BA158" s="31"/>
      <c r="BB158" s="40">
        <f t="shared" si="64"/>
        <v>0</v>
      </c>
      <c r="BC158" s="28" t="s">
        <v>17</v>
      </c>
      <c r="BD158" s="28" t="s">
        <v>16</v>
      </c>
      <c r="BE158" s="28" t="s">
        <v>16</v>
      </c>
      <c r="BF158" s="28" t="s">
        <v>16</v>
      </c>
      <c r="BG158" s="28" t="s">
        <v>17</v>
      </c>
      <c r="BH158" s="28" t="s">
        <v>16</v>
      </c>
    </row>
    <row r="159" spans="1:60" ht="39.950000000000003" customHeight="1">
      <c r="A159" s="29">
        <v>148</v>
      </c>
      <c r="B159" s="25" t="s">
        <v>380</v>
      </c>
      <c r="C159" s="29" t="s">
        <v>552</v>
      </c>
      <c r="D159" s="25" t="s">
        <v>37</v>
      </c>
      <c r="E159" s="25" t="s">
        <v>26</v>
      </c>
      <c r="F159" s="25">
        <v>6</v>
      </c>
      <c r="G159" s="29" t="s">
        <v>742</v>
      </c>
      <c r="H159" s="30" t="s">
        <v>191</v>
      </c>
      <c r="I159" s="30" t="s">
        <v>196</v>
      </c>
      <c r="J159" s="30" t="s">
        <v>203</v>
      </c>
      <c r="K159" s="61" t="s">
        <v>1010</v>
      </c>
      <c r="L159" s="29" t="s">
        <v>951</v>
      </c>
      <c r="M159" s="28" t="s">
        <v>16</v>
      </c>
      <c r="N159" s="28" t="s">
        <v>16</v>
      </c>
      <c r="O159" s="28" t="s">
        <v>72</v>
      </c>
      <c r="P159" s="28" t="s">
        <v>17</v>
      </c>
      <c r="Q159" s="28" t="s">
        <v>17</v>
      </c>
      <c r="R159" s="29">
        <v>19</v>
      </c>
      <c r="S159" s="29">
        <v>14</v>
      </c>
      <c r="T159" s="39">
        <f t="shared" si="53"/>
        <v>33</v>
      </c>
      <c r="U159" s="29">
        <v>2</v>
      </c>
      <c r="V159" s="29">
        <v>15</v>
      </c>
      <c r="W159" s="29">
        <v>19</v>
      </c>
      <c r="X159" s="39">
        <f t="shared" si="54"/>
        <v>34</v>
      </c>
      <c r="Y159" s="29">
        <v>2</v>
      </c>
      <c r="Z159" s="29">
        <v>24</v>
      </c>
      <c r="AA159" s="29">
        <v>13</v>
      </c>
      <c r="AB159" s="39">
        <f t="shared" si="55"/>
        <v>37</v>
      </c>
      <c r="AC159" s="29">
        <v>2</v>
      </c>
      <c r="AD159" s="29">
        <v>0</v>
      </c>
      <c r="AE159" s="29">
        <v>0</v>
      </c>
      <c r="AF159" s="39">
        <f t="shared" si="56"/>
        <v>0</v>
      </c>
      <c r="AG159" s="29">
        <v>0</v>
      </c>
      <c r="AH159" s="29">
        <v>0</v>
      </c>
      <c r="AI159" s="29">
        <v>0</v>
      </c>
      <c r="AJ159" s="39">
        <f t="shared" si="57"/>
        <v>0</v>
      </c>
      <c r="AK159" s="29">
        <v>0</v>
      </c>
      <c r="AL159" s="29">
        <v>0</v>
      </c>
      <c r="AM159" s="29">
        <v>0</v>
      </c>
      <c r="AN159" s="39">
        <f t="shared" si="58"/>
        <v>0</v>
      </c>
      <c r="AO159" s="29">
        <v>0</v>
      </c>
      <c r="AP159" s="25">
        <f t="shared" si="59"/>
        <v>58</v>
      </c>
      <c r="AQ159" s="25">
        <f t="shared" si="60"/>
        <v>46</v>
      </c>
      <c r="AR159" s="39">
        <f t="shared" si="61"/>
        <v>104</v>
      </c>
      <c r="AS159" s="39">
        <f>U159+Y159+AC159+AG159+AK159+AO159</f>
        <v>6</v>
      </c>
      <c r="AT159" s="31">
        <v>1</v>
      </c>
      <c r="AU159" s="31">
        <v>0</v>
      </c>
      <c r="AV159" s="40">
        <f t="shared" si="62"/>
        <v>1</v>
      </c>
      <c r="AW159" s="33"/>
      <c r="AX159" s="33"/>
      <c r="AY159" s="41">
        <f t="shared" si="63"/>
        <v>0</v>
      </c>
      <c r="AZ159" s="31"/>
      <c r="BA159" s="31"/>
      <c r="BB159" s="40">
        <f t="shared" si="64"/>
        <v>0</v>
      </c>
      <c r="BC159" s="28" t="s">
        <v>17</v>
      </c>
      <c r="BD159" s="28" t="s">
        <v>16</v>
      </c>
      <c r="BE159" s="28" t="s">
        <v>16</v>
      </c>
      <c r="BF159" s="28" t="s">
        <v>16</v>
      </c>
      <c r="BG159" s="28" t="s">
        <v>17</v>
      </c>
      <c r="BH159" s="28" t="s">
        <v>17</v>
      </c>
    </row>
    <row r="160" spans="1:60" ht="39.950000000000003" customHeight="1">
      <c r="A160" s="29">
        <v>149</v>
      </c>
      <c r="B160" s="25" t="s">
        <v>381</v>
      </c>
      <c r="C160" s="29" t="s">
        <v>553</v>
      </c>
      <c r="D160" s="25" t="s">
        <v>37</v>
      </c>
      <c r="E160" s="25" t="s">
        <v>26</v>
      </c>
      <c r="F160" s="25">
        <v>6</v>
      </c>
      <c r="G160" s="29" t="s">
        <v>743</v>
      </c>
      <c r="H160" s="30" t="s">
        <v>191</v>
      </c>
      <c r="I160" s="30" t="s">
        <v>196</v>
      </c>
      <c r="J160" s="30" t="s">
        <v>203</v>
      </c>
      <c r="K160" s="61" t="s">
        <v>1010</v>
      </c>
      <c r="L160" s="29" t="s">
        <v>952</v>
      </c>
      <c r="M160" s="28" t="s">
        <v>16</v>
      </c>
      <c r="N160" s="28" t="s">
        <v>16</v>
      </c>
      <c r="O160" s="28" t="s">
        <v>72</v>
      </c>
      <c r="P160" s="28" t="s">
        <v>17</v>
      </c>
      <c r="Q160" s="28" t="s">
        <v>17</v>
      </c>
      <c r="R160" s="29">
        <v>0</v>
      </c>
      <c r="S160" s="29">
        <v>0</v>
      </c>
      <c r="T160" s="39">
        <f t="shared" si="53"/>
        <v>0</v>
      </c>
      <c r="U160" s="29">
        <v>0</v>
      </c>
      <c r="V160" s="29">
        <v>0</v>
      </c>
      <c r="W160" s="29">
        <v>0</v>
      </c>
      <c r="X160" s="39">
        <f t="shared" si="54"/>
        <v>0</v>
      </c>
      <c r="Y160" s="29">
        <v>0</v>
      </c>
      <c r="Z160" s="29">
        <v>0</v>
      </c>
      <c r="AA160" s="29">
        <v>0</v>
      </c>
      <c r="AB160" s="39">
        <f t="shared" si="55"/>
        <v>0</v>
      </c>
      <c r="AC160" s="29">
        <v>0</v>
      </c>
      <c r="AD160" s="29">
        <v>0</v>
      </c>
      <c r="AE160" s="29">
        <v>0</v>
      </c>
      <c r="AF160" s="39">
        <f t="shared" si="56"/>
        <v>0</v>
      </c>
      <c r="AG160" s="29">
        <v>0</v>
      </c>
      <c r="AH160" s="29">
        <v>37</v>
      </c>
      <c r="AI160" s="29">
        <v>23</v>
      </c>
      <c r="AJ160" s="39">
        <f t="shared" si="57"/>
        <v>60</v>
      </c>
      <c r="AK160" s="29">
        <v>1</v>
      </c>
      <c r="AL160" s="29">
        <v>0</v>
      </c>
      <c r="AM160" s="29">
        <v>0</v>
      </c>
      <c r="AN160" s="39">
        <f t="shared" si="58"/>
        <v>0</v>
      </c>
      <c r="AO160" s="29">
        <v>2</v>
      </c>
      <c r="AP160" s="25">
        <f t="shared" si="59"/>
        <v>37</v>
      </c>
      <c r="AQ160" s="25">
        <f t="shared" si="60"/>
        <v>23</v>
      </c>
      <c r="AR160" s="39">
        <f t="shared" si="61"/>
        <v>60</v>
      </c>
      <c r="AS160" s="39">
        <v>2</v>
      </c>
      <c r="AT160" s="31">
        <v>1</v>
      </c>
      <c r="AU160" s="31">
        <v>1</v>
      </c>
      <c r="AV160" s="40">
        <f t="shared" si="62"/>
        <v>2</v>
      </c>
      <c r="AW160" s="33"/>
      <c r="AX160" s="33"/>
      <c r="AY160" s="41">
        <f t="shared" si="63"/>
        <v>0</v>
      </c>
      <c r="AZ160" s="31"/>
      <c r="BA160" s="31"/>
      <c r="BB160" s="40">
        <f t="shared" si="64"/>
        <v>0</v>
      </c>
      <c r="BC160" s="28" t="s">
        <v>17</v>
      </c>
      <c r="BD160" s="28" t="s">
        <v>17</v>
      </c>
      <c r="BE160" s="28" t="s">
        <v>16</v>
      </c>
      <c r="BF160" s="28" t="s">
        <v>16</v>
      </c>
      <c r="BG160" s="28" t="s">
        <v>17</v>
      </c>
      <c r="BH160" s="28" t="s">
        <v>17</v>
      </c>
    </row>
    <row r="161" spans="1:60" ht="39.950000000000003" customHeight="1">
      <c r="A161" s="29">
        <v>150</v>
      </c>
      <c r="B161" s="25" t="s">
        <v>382</v>
      </c>
      <c r="C161" s="29" t="s">
        <v>554</v>
      </c>
      <c r="D161" s="25" t="s">
        <v>37</v>
      </c>
      <c r="E161" s="25" t="s">
        <v>26</v>
      </c>
      <c r="F161" s="25">
        <v>6</v>
      </c>
      <c r="G161" s="29" t="s">
        <v>744</v>
      </c>
      <c r="H161" s="30" t="s">
        <v>191</v>
      </c>
      <c r="I161" s="30" t="s">
        <v>196</v>
      </c>
      <c r="J161" s="30" t="s">
        <v>203</v>
      </c>
      <c r="K161" s="61" t="s">
        <v>1010</v>
      </c>
      <c r="L161" s="29" t="s">
        <v>953</v>
      </c>
      <c r="M161" s="28" t="s">
        <v>16</v>
      </c>
      <c r="N161" s="28" t="s">
        <v>16</v>
      </c>
      <c r="O161" s="28" t="s">
        <v>72</v>
      </c>
      <c r="P161" s="28" t="s">
        <v>17</v>
      </c>
      <c r="Q161" s="28" t="s">
        <v>17</v>
      </c>
      <c r="R161" s="29">
        <v>14</v>
      </c>
      <c r="S161" s="29">
        <v>19</v>
      </c>
      <c r="T161" s="39">
        <f t="shared" si="53"/>
        <v>33</v>
      </c>
      <c r="U161" s="29">
        <v>2</v>
      </c>
      <c r="V161" s="29">
        <v>11</v>
      </c>
      <c r="W161" s="29">
        <v>20</v>
      </c>
      <c r="X161" s="39">
        <f t="shared" si="54"/>
        <v>31</v>
      </c>
      <c r="Y161" s="29">
        <v>2</v>
      </c>
      <c r="Z161" s="29">
        <v>16</v>
      </c>
      <c r="AA161" s="29">
        <v>20</v>
      </c>
      <c r="AB161" s="39">
        <f t="shared" si="55"/>
        <v>36</v>
      </c>
      <c r="AC161" s="29">
        <v>2</v>
      </c>
      <c r="AD161" s="29">
        <v>21</v>
      </c>
      <c r="AE161" s="29">
        <v>20</v>
      </c>
      <c r="AF161" s="39">
        <f t="shared" si="56"/>
        <v>41</v>
      </c>
      <c r="AG161" s="29">
        <v>2</v>
      </c>
      <c r="AH161" s="29">
        <v>14</v>
      </c>
      <c r="AI161" s="29">
        <v>12</v>
      </c>
      <c r="AJ161" s="39">
        <f t="shared" si="57"/>
        <v>26</v>
      </c>
      <c r="AK161" s="29">
        <v>1</v>
      </c>
      <c r="AL161" s="29">
        <v>23</v>
      </c>
      <c r="AM161" s="29">
        <v>23</v>
      </c>
      <c r="AN161" s="39">
        <f t="shared" si="58"/>
        <v>46</v>
      </c>
      <c r="AO161" s="29">
        <v>1</v>
      </c>
      <c r="AP161" s="25">
        <f t="shared" si="59"/>
        <v>99</v>
      </c>
      <c r="AQ161" s="25">
        <f t="shared" si="60"/>
        <v>114</v>
      </c>
      <c r="AR161" s="39">
        <f t="shared" si="61"/>
        <v>213</v>
      </c>
      <c r="AS161" s="39">
        <v>11</v>
      </c>
      <c r="AT161" s="31">
        <v>1</v>
      </c>
      <c r="AU161" s="31">
        <v>1</v>
      </c>
      <c r="AV161" s="40">
        <f t="shared" si="62"/>
        <v>2</v>
      </c>
      <c r="AW161" s="33"/>
      <c r="AX161" s="33"/>
      <c r="AY161" s="41">
        <f t="shared" si="63"/>
        <v>0</v>
      </c>
      <c r="AZ161" s="31"/>
      <c r="BA161" s="31"/>
      <c r="BB161" s="40">
        <f t="shared" si="64"/>
        <v>0</v>
      </c>
      <c r="BC161" s="28" t="s">
        <v>17</v>
      </c>
      <c r="BD161" s="28" t="s">
        <v>16</v>
      </c>
      <c r="BE161" s="28" t="s">
        <v>16</v>
      </c>
      <c r="BF161" s="28" t="s">
        <v>16</v>
      </c>
      <c r="BG161" s="28" t="s">
        <v>17</v>
      </c>
      <c r="BH161" s="28" t="s">
        <v>16</v>
      </c>
    </row>
    <row r="162" spans="1:60" ht="39.950000000000003" customHeight="1">
      <c r="A162" s="29">
        <v>151</v>
      </c>
      <c r="B162" s="25" t="s">
        <v>383</v>
      </c>
      <c r="C162" s="29" t="s">
        <v>555</v>
      </c>
      <c r="D162" s="25" t="s">
        <v>37</v>
      </c>
      <c r="E162" s="25" t="s">
        <v>26</v>
      </c>
      <c r="F162" s="25">
        <v>6</v>
      </c>
      <c r="G162" s="29" t="s">
        <v>745</v>
      </c>
      <c r="H162" s="30" t="s">
        <v>191</v>
      </c>
      <c r="I162" s="30" t="s">
        <v>196</v>
      </c>
      <c r="J162" s="30" t="s">
        <v>203</v>
      </c>
      <c r="K162" s="61" t="s">
        <v>1010</v>
      </c>
      <c r="L162" s="29" t="s">
        <v>954</v>
      </c>
      <c r="M162" s="28" t="s">
        <v>16</v>
      </c>
      <c r="N162" s="28" t="s">
        <v>16</v>
      </c>
      <c r="O162" s="28" t="s">
        <v>72</v>
      </c>
      <c r="P162" s="28" t="s">
        <v>17</v>
      </c>
      <c r="Q162" s="28" t="s">
        <v>17</v>
      </c>
      <c r="R162" s="29">
        <v>7</v>
      </c>
      <c r="S162" s="29">
        <v>9</v>
      </c>
      <c r="T162" s="39">
        <f t="shared" si="53"/>
        <v>16</v>
      </c>
      <c r="U162" s="29">
        <v>1</v>
      </c>
      <c r="V162" s="29">
        <v>11</v>
      </c>
      <c r="W162" s="29">
        <v>9</v>
      </c>
      <c r="X162" s="39">
        <f t="shared" si="54"/>
        <v>20</v>
      </c>
      <c r="Y162" s="29">
        <v>1</v>
      </c>
      <c r="Z162" s="29">
        <v>13</v>
      </c>
      <c r="AA162" s="29">
        <v>16</v>
      </c>
      <c r="AB162" s="39">
        <f t="shared" si="55"/>
        <v>29</v>
      </c>
      <c r="AC162" s="29">
        <v>1</v>
      </c>
      <c r="AD162" s="29">
        <v>11</v>
      </c>
      <c r="AE162" s="29">
        <v>13</v>
      </c>
      <c r="AF162" s="39">
        <f t="shared" si="56"/>
        <v>24</v>
      </c>
      <c r="AG162" s="29">
        <v>1</v>
      </c>
      <c r="AH162" s="29">
        <v>12</v>
      </c>
      <c r="AI162" s="29">
        <v>11</v>
      </c>
      <c r="AJ162" s="39">
        <f t="shared" si="57"/>
        <v>23</v>
      </c>
      <c r="AK162" s="29">
        <v>1</v>
      </c>
      <c r="AL162" s="29">
        <v>13</v>
      </c>
      <c r="AM162" s="29">
        <v>11</v>
      </c>
      <c r="AN162" s="39">
        <f t="shared" si="58"/>
        <v>24</v>
      </c>
      <c r="AO162" s="29">
        <v>2</v>
      </c>
      <c r="AP162" s="25">
        <f t="shared" si="59"/>
        <v>67</v>
      </c>
      <c r="AQ162" s="25">
        <f t="shared" si="60"/>
        <v>69</v>
      </c>
      <c r="AR162" s="39">
        <f t="shared" si="61"/>
        <v>136</v>
      </c>
      <c r="AS162" s="39">
        <v>6</v>
      </c>
      <c r="AT162" s="31">
        <v>1</v>
      </c>
      <c r="AU162" s="31">
        <v>0</v>
      </c>
      <c r="AV162" s="40">
        <f t="shared" si="62"/>
        <v>1</v>
      </c>
      <c r="AW162" s="33"/>
      <c r="AX162" s="33"/>
      <c r="AY162" s="41">
        <f t="shared" si="63"/>
        <v>0</v>
      </c>
      <c r="AZ162" s="31"/>
      <c r="BA162" s="31"/>
      <c r="BB162" s="40">
        <f t="shared" si="64"/>
        <v>0</v>
      </c>
      <c r="BC162" s="28" t="s">
        <v>17</v>
      </c>
      <c r="BD162" s="28" t="s">
        <v>16</v>
      </c>
      <c r="BE162" s="28" t="s">
        <v>16</v>
      </c>
      <c r="BF162" s="28" t="s">
        <v>16</v>
      </c>
      <c r="BG162" s="28" t="s">
        <v>17</v>
      </c>
      <c r="BH162" s="28" t="s">
        <v>16</v>
      </c>
    </row>
    <row r="163" spans="1:60" ht="39.950000000000003" customHeight="1">
      <c r="A163" s="29">
        <v>152</v>
      </c>
      <c r="B163" s="25" t="s">
        <v>384</v>
      </c>
      <c r="C163" s="29" t="s">
        <v>556</v>
      </c>
      <c r="D163" s="25" t="s">
        <v>37</v>
      </c>
      <c r="E163" s="25" t="s">
        <v>26</v>
      </c>
      <c r="F163" s="25">
        <v>6</v>
      </c>
      <c r="G163" s="29" t="s">
        <v>746</v>
      </c>
      <c r="H163" s="30" t="s">
        <v>191</v>
      </c>
      <c r="I163" s="30" t="s">
        <v>196</v>
      </c>
      <c r="J163" s="30" t="s">
        <v>203</v>
      </c>
      <c r="K163" s="61" t="s">
        <v>1010</v>
      </c>
      <c r="L163" s="29" t="s">
        <v>955</v>
      </c>
      <c r="M163" s="28" t="s">
        <v>16</v>
      </c>
      <c r="N163" s="28" t="s">
        <v>16</v>
      </c>
      <c r="O163" s="28" t="s">
        <v>72</v>
      </c>
      <c r="P163" s="28" t="s">
        <v>17</v>
      </c>
      <c r="Q163" s="28" t="s">
        <v>17</v>
      </c>
      <c r="R163" s="29">
        <v>25</v>
      </c>
      <c r="S163" s="29">
        <v>30</v>
      </c>
      <c r="T163" s="39">
        <f t="shared" si="53"/>
        <v>55</v>
      </c>
      <c r="U163" s="29">
        <v>2</v>
      </c>
      <c r="V163" s="29">
        <v>20</v>
      </c>
      <c r="W163" s="29">
        <v>25</v>
      </c>
      <c r="X163" s="39">
        <f t="shared" si="54"/>
        <v>45</v>
      </c>
      <c r="Y163" s="29">
        <v>2</v>
      </c>
      <c r="Z163" s="29">
        <v>31</v>
      </c>
      <c r="AA163" s="29">
        <v>25</v>
      </c>
      <c r="AB163" s="39">
        <f t="shared" si="55"/>
        <v>56</v>
      </c>
      <c r="AC163" s="29">
        <v>2</v>
      </c>
      <c r="AD163" s="29">
        <v>20</v>
      </c>
      <c r="AE163" s="29">
        <v>26</v>
      </c>
      <c r="AF163" s="39">
        <f t="shared" si="56"/>
        <v>46</v>
      </c>
      <c r="AG163" s="29">
        <v>2</v>
      </c>
      <c r="AH163" s="29">
        <v>30</v>
      </c>
      <c r="AI163" s="29">
        <v>29</v>
      </c>
      <c r="AJ163" s="39">
        <f t="shared" si="57"/>
        <v>59</v>
      </c>
      <c r="AK163" s="29">
        <v>2</v>
      </c>
      <c r="AL163" s="29">
        <v>29</v>
      </c>
      <c r="AM163" s="29">
        <v>27</v>
      </c>
      <c r="AN163" s="39">
        <f t="shared" si="58"/>
        <v>56</v>
      </c>
      <c r="AO163" s="29">
        <v>2</v>
      </c>
      <c r="AP163" s="25">
        <f t="shared" si="59"/>
        <v>155</v>
      </c>
      <c r="AQ163" s="25">
        <f t="shared" si="60"/>
        <v>162</v>
      </c>
      <c r="AR163" s="39">
        <f t="shared" si="61"/>
        <v>317</v>
      </c>
      <c r="AS163" s="39">
        <f t="shared" ref="AS163:AS201" si="65">U163+Y163+AC163+AG163+AK163+AO163</f>
        <v>12</v>
      </c>
      <c r="AT163" s="31">
        <v>1</v>
      </c>
      <c r="AU163" s="31">
        <v>1</v>
      </c>
      <c r="AV163" s="40">
        <f t="shared" si="62"/>
        <v>2</v>
      </c>
      <c r="AW163" s="33"/>
      <c r="AX163" s="33"/>
      <c r="AY163" s="41">
        <f t="shared" si="63"/>
        <v>0</v>
      </c>
      <c r="AZ163" s="31"/>
      <c r="BA163" s="31"/>
      <c r="BB163" s="40">
        <f t="shared" si="64"/>
        <v>0</v>
      </c>
      <c r="BC163" s="28" t="s">
        <v>17</v>
      </c>
      <c r="BD163" s="28" t="s">
        <v>16</v>
      </c>
      <c r="BE163" s="28" t="s">
        <v>16</v>
      </c>
      <c r="BF163" s="28" t="s">
        <v>16</v>
      </c>
      <c r="BG163" s="28" t="s">
        <v>17</v>
      </c>
      <c r="BH163" s="28" t="s">
        <v>16</v>
      </c>
    </row>
    <row r="164" spans="1:60" ht="39.950000000000003" customHeight="1">
      <c r="A164" s="29">
        <v>153</v>
      </c>
      <c r="B164" s="25" t="s">
        <v>385</v>
      </c>
      <c r="C164" s="29" t="s">
        <v>557</v>
      </c>
      <c r="D164" s="25" t="s">
        <v>37</v>
      </c>
      <c r="E164" s="25" t="s">
        <v>26</v>
      </c>
      <c r="F164" s="25">
        <v>6</v>
      </c>
      <c r="G164" s="29" t="s">
        <v>747</v>
      </c>
      <c r="H164" s="30" t="s">
        <v>191</v>
      </c>
      <c r="I164" s="30" t="s">
        <v>196</v>
      </c>
      <c r="J164" s="30" t="s">
        <v>203</v>
      </c>
      <c r="K164" s="61" t="s">
        <v>1010</v>
      </c>
      <c r="L164" s="29" t="s">
        <v>956</v>
      </c>
      <c r="M164" s="28" t="s">
        <v>16</v>
      </c>
      <c r="N164" s="28" t="s">
        <v>16</v>
      </c>
      <c r="O164" s="28" t="s">
        <v>72</v>
      </c>
      <c r="P164" s="28" t="s">
        <v>17</v>
      </c>
      <c r="Q164" s="28" t="s">
        <v>17</v>
      </c>
      <c r="R164" s="29">
        <v>12</v>
      </c>
      <c r="S164" s="29">
        <v>5</v>
      </c>
      <c r="T164" s="39">
        <f t="shared" si="53"/>
        <v>17</v>
      </c>
      <c r="U164" s="29">
        <v>1</v>
      </c>
      <c r="V164" s="29">
        <v>12</v>
      </c>
      <c r="W164" s="29">
        <v>10</v>
      </c>
      <c r="X164" s="39">
        <f t="shared" si="54"/>
        <v>22</v>
      </c>
      <c r="Y164" s="29">
        <v>1</v>
      </c>
      <c r="Z164" s="29">
        <v>12</v>
      </c>
      <c r="AA164" s="29">
        <v>13</v>
      </c>
      <c r="AB164" s="39">
        <f t="shared" si="55"/>
        <v>25</v>
      </c>
      <c r="AC164" s="29">
        <v>1</v>
      </c>
      <c r="AD164" s="29">
        <v>13</v>
      </c>
      <c r="AE164" s="29">
        <v>10</v>
      </c>
      <c r="AF164" s="39">
        <f t="shared" si="56"/>
        <v>23</v>
      </c>
      <c r="AG164" s="29">
        <v>1</v>
      </c>
      <c r="AH164" s="29">
        <v>16</v>
      </c>
      <c r="AI164" s="29">
        <v>10</v>
      </c>
      <c r="AJ164" s="39">
        <f t="shared" si="57"/>
        <v>26</v>
      </c>
      <c r="AK164" s="29">
        <v>2</v>
      </c>
      <c r="AL164" s="29">
        <v>14</v>
      </c>
      <c r="AM164" s="29">
        <v>13</v>
      </c>
      <c r="AN164" s="39">
        <f t="shared" si="58"/>
        <v>27</v>
      </c>
      <c r="AO164" s="29">
        <v>2</v>
      </c>
      <c r="AP164" s="25">
        <f t="shared" si="59"/>
        <v>79</v>
      </c>
      <c r="AQ164" s="25">
        <f t="shared" si="60"/>
        <v>61</v>
      </c>
      <c r="AR164" s="39">
        <f t="shared" si="61"/>
        <v>140</v>
      </c>
      <c r="AS164" s="39">
        <f t="shared" si="65"/>
        <v>8</v>
      </c>
      <c r="AT164" s="31">
        <v>1</v>
      </c>
      <c r="AU164" s="31">
        <v>0</v>
      </c>
      <c r="AV164" s="40">
        <f t="shared" si="62"/>
        <v>1</v>
      </c>
      <c r="AW164" s="33"/>
      <c r="AX164" s="33"/>
      <c r="AY164" s="41">
        <f t="shared" si="63"/>
        <v>0</v>
      </c>
      <c r="AZ164" s="31"/>
      <c r="BA164" s="31"/>
      <c r="BB164" s="40">
        <f t="shared" si="64"/>
        <v>0</v>
      </c>
      <c r="BC164" s="28" t="s">
        <v>16</v>
      </c>
      <c r="BD164" s="28" t="s">
        <v>16</v>
      </c>
      <c r="BE164" s="28" t="s">
        <v>16</v>
      </c>
      <c r="BF164" s="28" t="s">
        <v>16</v>
      </c>
      <c r="BG164" s="28" t="s">
        <v>17</v>
      </c>
      <c r="BH164" s="28" t="s">
        <v>16</v>
      </c>
    </row>
    <row r="165" spans="1:60" ht="39.950000000000003" customHeight="1">
      <c r="A165" s="29">
        <v>154</v>
      </c>
      <c r="B165" s="25" t="s">
        <v>386</v>
      </c>
      <c r="C165" s="29" t="s">
        <v>558</v>
      </c>
      <c r="D165" s="25" t="s">
        <v>37</v>
      </c>
      <c r="E165" s="25" t="s">
        <v>26</v>
      </c>
      <c r="F165" s="25">
        <v>6</v>
      </c>
      <c r="G165" s="29" t="s">
        <v>748</v>
      </c>
      <c r="H165" s="30" t="s">
        <v>191</v>
      </c>
      <c r="I165" s="30" t="s">
        <v>196</v>
      </c>
      <c r="J165" s="30" t="s">
        <v>203</v>
      </c>
      <c r="K165" s="61" t="s">
        <v>1010</v>
      </c>
      <c r="L165" s="29" t="s">
        <v>957</v>
      </c>
      <c r="M165" s="28" t="s">
        <v>16</v>
      </c>
      <c r="N165" s="28" t="s">
        <v>16</v>
      </c>
      <c r="O165" s="28" t="s">
        <v>72</v>
      </c>
      <c r="P165" s="28" t="s">
        <v>17</v>
      </c>
      <c r="Q165" s="28" t="s">
        <v>17</v>
      </c>
      <c r="R165" s="29">
        <v>0</v>
      </c>
      <c r="S165" s="29">
        <v>0</v>
      </c>
      <c r="T165" s="39">
        <f t="shared" si="53"/>
        <v>0</v>
      </c>
      <c r="U165" s="29">
        <v>0</v>
      </c>
      <c r="V165" s="29">
        <v>0</v>
      </c>
      <c r="W165" s="29">
        <v>0</v>
      </c>
      <c r="X165" s="39">
        <f t="shared" si="54"/>
        <v>0</v>
      </c>
      <c r="Y165" s="29">
        <v>0</v>
      </c>
      <c r="Z165" s="29">
        <v>0</v>
      </c>
      <c r="AA165" s="29">
        <v>0</v>
      </c>
      <c r="AB165" s="39">
        <f t="shared" si="55"/>
        <v>0</v>
      </c>
      <c r="AC165" s="29">
        <v>0</v>
      </c>
      <c r="AD165" s="29">
        <v>39</v>
      </c>
      <c r="AE165" s="29">
        <v>30</v>
      </c>
      <c r="AF165" s="39">
        <f t="shared" si="56"/>
        <v>69</v>
      </c>
      <c r="AG165" s="29">
        <v>3</v>
      </c>
      <c r="AH165" s="29">
        <v>24</v>
      </c>
      <c r="AI165" s="29">
        <v>29</v>
      </c>
      <c r="AJ165" s="39">
        <f t="shared" si="57"/>
        <v>53</v>
      </c>
      <c r="AK165" s="29">
        <v>2</v>
      </c>
      <c r="AL165" s="29">
        <v>36</v>
      </c>
      <c r="AM165" s="29">
        <v>36</v>
      </c>
      <c r="AN165" s="39">
        <f t="shared" si="58"/>
        <v>72</v>
      </c>
      <c r="AO165" s="29">
        <v>3</v>
      </c>
      <c r="AP165" s="25">
        <f t="shared" si="59"/>
        <v>99</v>
      </c>
      <c r="AQ165" s="25">
        <f t="shared" si="60"/>
        <v>95</v>
      </c>
      <c r="AR165" s="39">
        <f t="shared" si="61"/>
        <v>194</v>
      </c>
      <c r="AS165" s="39">
        <f t="shared" si="65"/>
        <v>8</v>
      </c>
      <c r="AT165" s="31">
        <v>1</v>
      </c>
      <c r="AU165" s="31">
        <v>0</v>
      </c>
      <c r="AV165" s="40">
        <f t="shared" si="62"/>
        <v>1</v>
      </c>
      <c r="AW165" s="33"/>
      <c r="AX165" s="33"/>
      <c r="AY165" s="41">
        <f t="shared" si="63"/>
        <v>0</v>
      </c>
      <c r="AZ165" s="31"/>
      <c r="BA165" s="31"/>
      <c r="BB165" s="40">
        <f t="shared" si="64"/>
        <v>0</v>
      </c>
      <c r="BC165" s="28" t="s">
        <v>17</v>
      </c>
      <c r="BD165" s="28" t="s">
        <v>16</v>
      </c>
      <c r="BE165" s="28" t="s">
        <v>16</v>
      </c>
      <c r="BF165" s="28" t="s">
        <v>16</v>
      </c>
      <c r="BG165" s="28" t="s">
        <v>17</v>
      </c>
      <c r="BH165" s="28" t="s">
        <v>16</v>
      </c>
    </row>
    <row r="166" spans="1:60" ht="39.950000000000003" customHeight="1">
      <c r="A166" s="29">
        <v>155</v>
      </c>
      <c r="B166" s="25" t="s">
        <v>387</v>
      </c>
      <c r="C166" s="29" t="s">
        <v>559</v>
      </c>
      <c r="D166" s="25" t="s">
        <v>37</v>
      </c>
      <c r="E166" s="25" t="s">
        <v>26</v>
      </c>
      <c r="F166" s="25">
        <v>6</v>
      </c>
      <c r="G166" s="29" t="s">
        <v>749</v>
      </c>
      <c r="H166" s="30" t="s">
        <v>191</v>
      </c>
      <c r="I166" s="30" t="s">
        <v>196</v>
      </c>
      <c r="J166" s="30" t="s">
        <v>203</v>
      </c>
      <c r="K166" s="61" t="s">
        <v>1010</v>
      </c>
      <c r="L166" s="29" t="s">
        <v>958</v>
      </c>
      <c r="M166" s="28" t="s">
        <v>16</v>
      </c>
      <c r="N166" s="28" t="s">
        <v>16</v>
      </c>
      <c r="O166" s="28" t="s">
        <v>72</v>
      </c>
      <c r="P166" s="28" t="s">
        <v>17</v>
      </c>
      <c r="Q166" s="28" t="s">
        <v>17</v>
      </c>
      <c r="R166" s="29">
        <v>0</v>
      </c>
      <c r="S166" s="29">
        <v>0</v>
      </c>
      <c r="T166" s="39">
        <f t="shared" si="53"/>
        <v>0</v>
      </c>
      <c r="U166" s="29">
        <v>0</v>
      </c>
      <c r="V166" s="29">
        <v>22</v>
      </c>
      <c r="W166" s="29">
        <v>12</v>
      </c>
      <c r="X166" s="39">
        <f t="shared" si="54"/>
        <v>34</v>
      </c>
      <c r="Y166" s="29">
        <v>2</v>
      </c>
      <c r="Z166" s="29">
        <v>17</v>
      </c>
      <c r="AA166" s="29">
        <v>14</v>
      </c>
      <c r="AB166" s="39">
        <f t="shared" si="55"/>
        <v>31</v>
      </c>
      <c r="AC166" s="29">
        <v>2</v>
      </c>
      <c r="AD166" s="29">
        <v>24</v>
      </c>
      <c r="AE166" s="29">
        <v>27</v>
      </c>
      <c r="AF166" s="39">
        <f t="shared" si="56"/>
        <v>51</v>
      </c>
      <c r="AG166" s="29">
        <v>2</v>
      </c>
      <c r="AH166" s="29">
        <v>18</v>
      </c>
      <c r="AI166" s="29">
        <v>16</v>
      </c>
      <c r="AJ166" s="39">
        <f t="shared" si="57"/>
        <v>34</v>
      </c>
      <c r="AK166" s="29">
        <v>2</v>
      </c>
      <c r="AL166" s="29">
        <v>0</v>
      </c>
      <c r="AM166" s="29">
        <v>0</v>
      </c>
      <c r="AN166" s="39">
        <f t="shared" si="58"/>
        <v>0</v>
      </c>
      <c r="AO166" s="29">
        <v>0</v>
      </c>
      <c r="AP166" s="25">
        <f t="shared" si="59"/>
        <v>81</v>
      </c>
      <c r="AQ166" s="25">
        <f t="shared" si="60"/>
        <v>69</v>
      </c>
      <c r="AR166" s="39">
        <f t="shared" si="61"/>
        <v>150</v>
      </c>
      <c r="AS166" s="39">
        <f t="shared" si="65"/>
        <v>8</v>
      </c>
      <c r="AT166" s="31">
        <v>1</v>
      </c>
      <c r="AU166" s="31">
        <v>0</v>
      </c>
      <c r="AV166" s="40">
        <f t="shared" si="62"/>
        <v>1</v>
      </c>
      <c r="AW166" s="33"/>
      <c r="AX166" s="33"/>
      <c r="AY166" s="41">
        <f t="shared" si="63"/>
        <v>0</v>
      </c>
      <c r="AZ166" s="31"/>
      <c r="BA166" s="31"/>
      <c r="BB166" s="40">
        <f t="shared" si="64"/>
        <v>0</v>
      </c>
      <c r="BC166" s="28" t="s">
        <v>17</v>
      </c>
      <c r="BD166" s="28" t="s">
        <v>16</v>
      </c>
      <c r="BE166" s="28" t="s">
        <v>16</v>
      </c>
      <c r="BF166" s="28" t="s">
        <v>16</v>
      </c>
      <c r="BG166" s="28" t="s">
        <v>17</v>
      </c>
      <c r="BH166" s="28" t="s">
        <v>17</v>
      </c>
    </row>
    <row r="167" spans="1:60" ht="39.950000000000003" customHeight="1">
      <c r="A167" s="29">
        <v>156</v>
      </c>
      <c r="B167" s="25" t="s">
        <v>388</v>
      </c>
      <c r="C167" s="29" t="s">
        <v>560</v>
      </c>
      <c r="D167" s="25" t="s">
        <v>37</v>
      </c>
      <c r="E167" s="25" t="s">
        <v>26</v>
      </c>
      <c r="F167" s="25">
        <v>6</v>
      </c>
      <c r="G167" s="29" t="s">
        <v>750</v>
      </c>
      <c r="H167" s="30" t="s">
        <v>193</v>
      </c>
      <c r="I167" s="30" t="s">
        <v>198</v>
      </c>
      <c r="J167" s="30" t="s">
        <v>193</v>
      </c>
      <c r="K167" s="62" t="s">
        <v>1010</v>
      </c>
      <c r="L167" s="29" t="s">
        <v>959</v>
      </c>
      <c r="M167" s="28" t="s">
        <v>16</v>
      </c>
      <c r="N167" s="28" t="s">
        <v>16</v>
      </c>
      <c r="O167" s="28" t="s">
        <v>72</v>
      </c>
      <c r="P167" s="28" t="s">
        <v>17</v>
      </c>
      <c r="Q167" s="28" t="s">
        <v>17</v>
      </c>
      <c r="R167" s="29">
        <v>0</v>
      </c>
      <c r="S167" s="29">
        <v>0</v>
      </c>
      <c r="T167" s="39">
        <f t="shared" si="53"/>
        <v>0</v>
      </c>
      <c r="U167" s="29">
        <v>0</v>
      </c>
      <c r="V167" s="29">
        <v>0</v>
      </c>
      <c r="W167" s="29">
        <v>0</v>
      </c>
      <c r="X167" s="39">
        <f t="shared" si="54"/>
        <v>0</v>
      </c>
      <c r="Y167" s="29">
        <v>0</v>
      </c>
      <c r="Z167" s="29">
        <v>17</v>
      </c>
      <c r="AA167" s="29">
        <v>10</v>
      </c>
      <c r="AB167" s="39">
        <f t="shared" si="55"/>
        <v>27</v>
      </c>
      <c r="AC167" s="29">
        <v>2</v>
      </c>
      <c r="AD167" s="29">
        <v>12</v>
      </c>
      <c r="AE167" s="29">
        <v>18</v>
      </c>
      <c r="AF167" s="39">
        <f t="shared" si="56"/>
        <v>30</v>
      </c>
      <c r="AG167" s="29">
        <v>2</v>
      </c>
      <c r="AH167" s="29">
        <v>17</v>
      </c>
      <c r="AI167" s="29">
        <v>20</v>
      </c>
      <c r="AJ167" s="39">
        <f t="shared" si="57"/>
        <v>37</v>
      </c>
      <c r="AK167" s="29">
        <v>2</v>
      </c>
      <c r="AL167" s="29">
        <v>13</v>
      </c>
      <c r="AM167" s="29">
        <v>20</v>
      </c>
      <c r="AN167" s="39">
        <f t="shared" si="58"/>
        <v>33</v>
      </c>
      <c r="AO167" s="29">
        <v>2</v>
      </c>
      <c r="AP167" s="25">
        <f t="shared" si="59"/>
        <v>59</v>
      </c>
      <c r="AQ167" s="25">
        <f t="shared" si="60"/>
        <v>68</v>
      </c>
      <c r="AR167" s="39">
        <f t="shared" si="61"/>
        <v>127</v>
      </c>
      <c r="AS167" s="39">
        <f t="shared" si="65"/>
        <v>8</v>
      </c>
      <c r="AT167" s="31">
        <v>1</v>
      </c>
      <c r="AU167" s="31">
        <v>0</v>
      </c>
      <c r="AV167" s="40">
        <f t="shared" si="62"/>
        <v>1</v>
      </c>
      <c r="AW167" s="33"/>
      <c r="AX167" s="33"/>
      <c r="AY167" s="41">
        <f t="shared" si="63"/>
        <v>0</v>
      </c>
      <c r="AZ167" s="31"/>
      <c r="BA167" s="31"/>
      <c r="BB167" s="40">
        <f t="shared" si="64"/>
        <v>0</v>
      </c>
      <c r="BC167" s="28" t="s">
        <v>17</v>
      </c>
      <c r="BD167" s="28" t="s">
        <v>16</v>
      </c>
      <c r="BE167" s="28" t="s">
        <v>16</v>
      </c>
      <c r="BF167" s="28" t="s">
        <v>16</v>
      </c>
      <c r="BG167" s="28" t="s">
        <v>16</v>
      </c>
      <c r="BH167" s="28" t="s">
        <v>17</v>
      </c>
    </row>
    <row r="168" spans="1:60" ht="39.950000000000003" customHeight="1">
      <c r="A168" s="29">
        <v>157</v>
      </c>
      <c r="B168" s="25" t="s">
        <v>389</v>
      </c>
      <c r="C168" s="29" t="s">
        <v>561</v>
      </c>
      <c r="D168" s="25" t="s">
        <v>37</v>
      </c>
      <c r="E168" s="25" t="s">
        <v>26</v>
      </c>
      <c r="F168" s="25">
        <v>6</v>
      </c>
      <c r="G168" s="29" t="s">
        <v>751</v>
      </c>
      <c r="H168" s="30" t="s">
        <v>191</v>
      </c>
      <c r="I168" s="30" t="s">
        <v>196</v>
      </c>
      <c r="J168" s="30" t="s">
        <v>203</v>
      </c>
      <c r="K168" s="61" t="s">
        <v>1010</v>
      </c>
      <c r="L168" s="29" t="s">
        <v>960</v>
      </c>
      <c r="M168" s="28" t="s">
        <v>16</v>
      </c>
      <c r="N168" s="28" t="s">
        <v>16</v>
      </c>
      <c r="O168" s="28" t="s">
        <v>72</v>
      </c>
      <c r="P168" s="28" t="s">
        <v>17</v>
      </c>
      <c r="Q168" s="28" t="s">
        <v>17</v>
      </c>
      <c r="R168" s="29">
        <v>0</v>
      </c>
      <c r="S168" s="29">
        <v>0</v>
      </c>
      <c r="T168" s="39">
        <f t="shared" si="53"/>
        <v>0</v>
      </c>
      <c r="U168" s="29">
        <v>0</v>
      </c>
      <c r="V168" s="29">
        <v>0</v>
      </c>
      <c r="W168" s="29">
        <v>0</v>
      </c>
      <c r="X168" s="39">
        <f t="shared" si="54"/>
        <v>0</v>
      </c>
      <c r="Y168" s="29">
        <v>0</v>
      </c>
      <c r="Z168" s="29">
        <v>0</v>
      </c>
      <c r="AA168" s="29">
        <v>0</v>
      </c>
      <c r="AB168" s="39">
        <f t="shared" si="55"/>
        <v>0</v>
      </c>
      <c r="AC168" s="29">
        <v>0</v>
      </c>
      <c r="AD168" s="29">
        <v>19</v>
      </c>
      <c r="AE168" s="29">
        <v>25</v>
      </c>
      <c r="AF168" s="39">
        <f t="shared" si="56"/>
        <v>44</v>
      </c>
      <c r="AG168" s="29">
        <v>2</v>
      </c>
      <c r="AH168" s="29">
        <v>29</v>
      </c>
      <c r="AI168" s="29">
        <v>19</v>
      </c>
      <c r="AJ168" s="39">
        <f t="shared" si="57"/>
        <v>48</v>
      </c>
      <c r="AK168" s="29">
        <v>2</v>
      </c>
      <c r="AL168" s="29">
        <v>24</v>
      </c>
      <c r="AM168" s="29">
        <v>26</v>
      </c>
      <c r="AN168" s="39">
        <f t="shared" si="58"/>
        <v>50</v>
      </c>
      <c r="AO168" s="29">
        <v>2</v>
      </c>
      <c r="AP168" s="25">
        <f t="shared" si="59"/>
        <v>72</v>
      </c>
      <c r="AQ168" s="25">
        <f t="shared" si="60"/>
        <v>70</v>
      </c>
      <c r="AR168" s="39">
        <f t="shared" si="61"/>
        <v>142</v>
      </c>
      <c r="AS168" s="39">
        <f t="shared" si="65"/>
        <v>6</v>
      </c>
      <c r="AT168" s="31">
        <v>0</v>
      </c>
      <c r="AU168" s="31">
        <v>1</v>
      </c>
      <c r="AV168" s="40">
        <f t="shared" si="62"/>
        <v>1</v>
      </c>
      <c r="AW168" s="33"/>
      <c r="AX168" s="33"/>
      <c r="AY168" s="41">
        <f t="shared" si="63"/>
        <v>0</v>
      </c>
      <c r="AZ168" s="31"/>
      <c r="BA168" s="31"/>
      <c r="BB168" s="40">
        <f t="shared" si="64"/>
        <v>0</v>
      </c>
      <c r="BC168" s="28" t="s">
        <v>17</v>
      </c>
      <c r="BD168" s="28" t="s">
        <v>16</v>
      </c>
      <c r="BE168" s="28" t="s">
        <v>16</v>
      </c>
      <c r="BF168" s="28" t="s">
        <v>16</v>
      </c>
      <c r="BG168" s="28" t="s">
        <v>17</v>
      </c>
      <c r="BH168" s="28" t="s">
        <v>17</v>
      </c>
    </row>
    <row r="169" spans="1:60" ht="39.950000000000003" customHeight="1">
      <c r="A169" s="29">
        <v>158</v>
      </c>
      <c r="B169" s="25" t="s">
        <v>390</v>
      </c>
      <c r="C169" s="29" t="s">
        <v>562</v>
      </c>
      <c r="D169" s="25" t="s">
        <v>37</v>
      </c>
      <c r="E169" s="25" t="s">
        <v>26</v>
      </c>
      <c r="F169" s="25">
        <v>6</v>
      </c>
      <c r="G169" s="29" t="s">
        <v>724</v>
      </c>
      <c r="H169" s="30" t="s">
        <v>191</v>
      </c>
      <c r="I169" s="30" t="s">
        <v>196</v>
      </c>
      <c r="J169" s="30" t="s">
        <v>203</v>
      </c>
      <c r="K169" s="61" t="s">
        <v>1010</v>
      </c>
      <c r="L169" s="29" t="s">
        <v>961</v>
      </c>
      <c r="M169" s="28" t="s">
        <v>16</v>
      </c>
      <c r="N169" s="28" t="s">
        <v>16</v>
      </c>
      <c r="O169" s="28" t="s">
        <v>72</v>
      </c>
      <c r="P169" s="28" t="s">
        <v>17</v>
      </c>
      <c r="Q169" s="28" t="s">
        <v>17</v>
      </c>
      <c r="R169" s="29">
        <v>25</v>
      </c>
      <c r="S169" s="29">
        <v>23</v>
      </c>
      <c r="T169" s="39">
        <f t="shared" si="53"/>
        <v>48</v>
      </c>
      <c r="U169" s="29">
        <v>2</v>
      </c>
      <c r="V169" s="29">
        <v>28</v>
      </c>
      <c r="W169" s="29">
        <v>34</v>
      </c>
      <c r="X169" s="39">
        <f t="shared" si="54"/>
        <v>62</v>
      </c>
      <c r="Y169" s="29">
        <v>3</v>
      </c>
      <c r="Z169" s="29">
        <v>38</v>
      </c>
      <c r="AA169" s="29">
        <v>33</v>
      </c>
      <c r="AB169" s="39">
        <f t="shared" si="55"/>
        <v>71</v>
      </c>
      <c r="AC169" s="29">
        <v>3</v>
      </c>
      <c r="AD169" s="29">
        <v>31</v>
      </c>
      <c r="AE169" s="29">
        <v>28</v>
      </c>
      <c r="AF169" s="39">
        <f t="shared" si="56"/>
        <v>59</v>
      </c>
      <c r="AG169" s="29">
        <v>2</v>
      </c>
      <c r="AH169" s="29">
        <v>26</v>
      </c>
      <c r="AI169" s="29">
        <v>33</v>
      </c>
      <c r="AJ169" s="39">
        <f t="shared" si="57"/>
        <v>59</v>
      </c>
      <c r="AK169" s="29">
        <v>2</v>
      </c>
      <c r="AL169" s="29">
        <v>24</v>
      </c>
      <c r="AM169" s="29">
        <v>30</v>
      </c>
      <c r="AN169" s="39">
        <f t="shared" si="58"/>
        <v>54</v>
      </c>
      <c r="AO169" s="29">
        <v>2</v>
      </c>
      <c r="AP169" s="25">
        <f t="shared" si="59"/>
        <v>172</v>
      </c>
      <c r="AQ169" s="25">
        <f t="shared" si="60"/>
        <v>181</v>
      </c>
      <c r="AR169" s="39">
        <f t="shared" si="61"/>
        <v>353</v>
      </c>
      <c r="AS169" s="39">
        <f t="shared" si="65"/>
        <v>14</v>
      </c>
      <c r="AT169" s="31">
        <v>2</v>
      </c>
      <c r="AU169" s="31">
        <v>0</v>
      </c>
      <c r="AV169" s="40">
        <f t="shared" si="62"/>
        <v>2</v>
      </c>
      <c r="AW169" s="33"/>
      <c r="AX169" s="33"/>
      <c r="AY169" s="41">
        <f t="shared" si="63"/>
        <v>0</v>
      </c>
      <c r="AZ169" s="31"/>
      <c r="BA169" s="31"/>
      <c r="BB169" s="40">
        <f t="shared" si="64"/>
        <v>0</v>
      </c>
      <c r="BC169" s="28" t="s">
        <v>17</v>
      </c>
      <c r="BD169" s="28" t="s">
        <v>16</v>
      </c>
      <c r="BE169" s="28" t="s">
        <v>16</v>
      </c>
      <c r="BF169" s="28" t="s">
        <v>16</v>
      </c>
      <c r="BG169" s="28" t="s">
        <v>17</v>
      </c>
      <c r="BH169" s="28" t="s">
        <v>16</v>
      </c>
    </row>
    <row r="170" spans="1:60" ht="39.950000000000003" customHeight="1">
      <c r="A170" s="29">
        <v>159</v>
      </c>
      <c r="B170" s="25" t="s">
        <v>391</v>
      </c>
      <c r="C170" s="29" t="s">
        <v>563</v>
      </c>
      <c r="D170" s="25" t="s">
        <v>37</v>
      </c>
      <c r="E170" s="25" t="s">
        <v>26</v>
      </c>
      <c r="F170" s="25">
        <v>6</v>
      </c>
      <c r="G170" s="29" t="s">
        <v>752</v>
      </c>
      <c r="H170" s="30" t="s">
        <v>193</v>
      </c>
      <c r="I170" s="30" t="s">
        <v>198</v>
      </c>
      <c r="J170" s="30" t="s">
        <v>193</v>
      </c>
      <c r="K170" s="62" t="s">
        <v>1010</v>
      </c>
      <c r="L170" s="29" t="s">
        <v>962</v>
      </c>
      <c r="M170" s="28" t="s">
        <v>16</v>
      </c>
      <c r="N170" s="28" t="s">
        <v>16</v>
      </c>
      <c r="O170" s="28" t="s">
        <v>72</v>
      </c>
      <c r="P170" s="28" t="s">
        <v>17</v>
      </c>
      <c r="Q170" s="28" t="s">
        <v>17</v>
      </c>
      <c r="R170" s="29">
        <v>25</v>
      </c>
      <c r="S170" s="29">
        <v>35</v>
      </c>
      <c r="T170" s="39">
        <f t="shared" si="53"/>
        <v>60</v>
      </c>
      <c r="U170" s="29">
        <v>2</v>
      </c>
      <c r="V170" s="29">
        <v>24</v>
      </c>
      <c r="W170" s="29">
        <v>34</v>
      </c>
      <c r="X170" s="39">
        <f t="shared" si="54"/>
        <v>58</v>
      </c>
      <c r="Y170" s="29">
        <v>2</v>
      </c>
      <c r="Z170" s="29">
        <v>15</v>
      </c>
      <c r="AA170" s="29">
        <v>26</v>
      </c>
      <c r="AB170" s="39">
        <f t="shared" si="55"/>
        <v>41</v>
      </c>
      <c r="AC170" s="29">
        <v>2</v>
      </c>
      <c r="AD170" s="29">
        <v>16</v>
      </c>
      <c r="AE170" s="29">
        <v>36</v>
      </c>
      <c r="AF170" s="39">
        <f t="shared" si="56"/>
        <v>52</v>
      </c>
      <c r="AG170" s="29">
        <v>2</v>
      </c>
      <c r="AH170" s="29">
        <v>17</v>
      </c>
      <c r="AI170" s="29">
        <v>22</v>
      </c>
      <c r="AJ170" s="39">
        <f t="shared" si="57"/>
        <v>39</v>
      </c>
      <c r="AK170" s="29">
        <v>2</v>
      </c>
      <c r="AL170" s="29">
        <v>19</v>
      </c>
      <c r="AM170" s="29">
        <v>26</v>
      </c>
      <c r="AN170" s="39">
        <f t="shared" si="58"/>
        <v>45</v>
      </c>
      <c r="AO170" s="29">
        <v>2</v>
      </c>
      <c r="AP170" s="25">
        <f t="shared" si="59"/>
        <v>116</v>
      </c>
      <c r="AQ170" s="25">
        <f t="shared" si="60"/>
        <v>179</v>
      </c>
      <c r="AR170" s="39">
        <f t="shared" si="61"/>
        <v>295</v>
      </c>
      <c r="AS170" s="39">
        <f t="shared" si="65"/>
        <v>12</v>
      </c>
      <c r="AT170" s="31">
        <v>1</v>
      </c>
      <c r="AU170" s="31">
        <v>1</v>
      </c>
      <c r="AV170" s="40">
        <f t="shared" si="62"/>
        <v>2</v>
      </c>
      <c r="AW170" s="33"/>
      <c r="AX170" s="33"/>
      <c r="AY170" s="41">
        <f t="shared" si="63"/>
        <v>0</v>
      </c>
      <c r="AZ170" s="31"/>
      <c r="BA170" s="31"/>
      <c r="BB170" s="40">
        <f t="shared" si="64"/>
        <v>0</v>
      </c>
      <c r="BC170" s="28" t="s">
        <v>17</v>
      </c>
      <c r="BD170" s="28" t="s">
        <v>16</v>
      </c>
      <c r="BE170" s="28" t="s">
        <v>16</v>
      </c>
      <c r="BF170" s="28" t="s">
        <v>16</v>
      </c>
      <c r="BG170" s="28" t="s">
        <v>16</v>
      </c>
      <c r="BH170" s="28" t="s">
        <v>17</v>
      </c>
    </row>
    <row r="171" spans="1:60" ht="39.950000000000003" customHeight="1">
      <c r="A171" s="29">
        <v>160</v>
      </c>
      <c r="B171" s="25" t="s">
        <v>392</v>
      </c>
      <c r="C171" s="29" t="s">
        <v>564</v>
      </c>
      <c r="D171" s="25" t="s">
        <v>37</v>
      </c>
      <c r="E171" s="25" t="s">
        <v>27</v>
      </c>
      <c r="F171" s="25">
        <v>6</v>
      </c>
      <c r="G171" s="29" t="s">
        <v>753</v>
      </c>
      <c r="H171" s="30" t="s">
        <v>193</v>
      </c>
      <c r="I171" s="30" t="s">
        <v>198</v>
      </c>
      <c r="J171" s="30" t="s">
        <v>193</v>
      </c>
      <c r="K171" s="62" t="s">
        <v>1010</v>
      </c>
      <c r="L171" s="29" t="s">
        <v>963</v>
      </c>
      <c r="M171" s="28" t="s">
        <v>16</v>
      </c>
      <c r="N171" s="28" t="s">
        <v>16</v>
      </c>
      <c r="O171" s="28" t="s">
        <v>72</v>
      </c>
      <c r="P171" s="28" t="s">
        <v>17</v>
      </c>
      <c r="Q171" s="28" t="s">
        <v>17</v>
      </c>
      <c r="R171" s="29">
        <v>0</v>
      </c>
      <c r="S171" s="29">
        <v>0</v>
      </c>
      <c r="T171" s="39">
        <f t="shared" si="53"/>
        <v>0</v>
      </c>
      <c r="U171" s="29">
        <v>0</v>
      </c>
      <c r="V171" s="29">
        <v>0</v>
      </c>
      <c r="W171" s="29">
        <v>0</v>
      </c>
      <c r="X171" s="39">
        <f t="shared" si="54"/>
        <v>0</v>
      </c>
      <c r="Y171" s="29">
        <v>0</v>
      </c>
      <c r="Z171" s="29">
        <v>14</v>
      </c>
      <c r="AA171" s="29">
        <v>17</v>
      </c>
      <c r="AB171" s="39">
        <f t="shared" si="55"/>
        <v>31</v>
      </c>
      <c r="AC171" s="29">
        <v>2</v>
      </c>
      <c r="AD171" s="29">
        <v>17</v>
      </c>
      <c r="AE171" s="29">
        <v>15</v>
      </c>
      <c r="AF171" s="39">
        <f t="shared" si="56"/>
        <v>32</v>
      </c>
      <c r="AG171" s="29">
        <v>2</v>
      </c>
      <c r="AH171" s="29">
        <v>8</v>
      </c>
      <c r="AI171" s="29">
        <v>10</v>
      </c>
      <c r="AJ171" s="39">
        <f t="shared" si="57"/>
        <v>18</v>
      </c>
      <c r="AK171" s="29">
        <v>1</v>
      </c>
      <c r="AL171" s="29">
        <v>17</v>
      </c>
      <c r="AM171" s="29">
        <v>17</v>
      </c>
      <c r="AN171" s="39">
        <f t="shared" si="58"/>
        <v>34</v>
      </c>
      <c r="AO171" s="29">
        <v>2</v>
      </c>
      <c r="AP171" s="25">
        <f t="shared" si="59"/>
        <v>56</v>
      </c>
      <c r="AQ171" s="25">
        <f t="shared" si="60"/>
        <v>59</v>
      </c>
      <c r="AR171" s="39">
        <f t="shared" si="61"/>
        <v>115</v>
      </c>
      <c r="AS171" s="39">
        <f t="shared" si="65"/>
        <v>7</v>
      </c>
      <c r="AT171" s="31">
        <v>1</v>
      </c>
      <c r="AU171" s="31">
        <v>0</v>
      </c>
      <c r="AV171" s="40">
        <f t="shared" si="62"/>
        <v>1</v>
      </c>
      <c r="AW171" s="33"/>
      <c r="AX171" s="33"/>
      <c r="AY171" s="41">
        <f t="shared" si="63"/>
        <v>0</v>
      </c>
      <c r="AZ171" s="31"/>
      <c r="BA171" s="31"/>
      <c r="BB171" s="40">
        <f t="shared" si="64"/>
        <v>0</v>
      </c>
      <c r="BC171" s="28" t="s">
        <v>17</v>
      </c>
      <c r="BD171" s="28" t="s">
        <v>16</v>
      </c>
      <c r="BE171" s="28" t="s">
        <v>16</v>
      </c>
      <c r="BF171" s="28" t="s">
        <v>16</v>
      </c>
      <c r="BG171" s="28" t="s">
        <v>17</v>
      </c>
      <c r="BH171" s="28" t="s">
        <v>17</v>
      </c>
    </row>
    <row r="172" spans="1:60" ht="39.950000000000003" customHeight="1">
      <c r="A172" s="29">
        <v>161</v>
      </c>
      <c r="B172" s="25" t="s">
        <v>393</v>
      </c>
      <c r="C172" s="29" t="s">
        <v>565</v>
      </c>
      <c r="D172" s="25" t="s">
        <v>37</v>
      </c>
      <c r="E172" s="25" t="s">
        <v>26</v>
      </c>
      <c r="F172" s="25">
        <v>1</v>
      </c>
      <c r="G172" s="29" t="s">
        <v>754</v>
      </c>
      <c r="H172" s="30" t="s">
        <v>191</v>
      </c>
      <c r="I172" s="30" t="s">
        <v>196</v>
      </c>
      <c r="J172" s="30" t="s">
        <v>203</v>
      </c>
      <c r="K172" s="61" t="s">
        <v>1010</v>
      </c>
      <c r="L172" s="29" t="s">
        <v>964</v>
      </c>
      <c r="M172" s="28" t="s">
        <v>16</v>
      </c>
      <c r="N172" s="28" t="s">
        <v>16</v>
      </c>
      <c r="O172" s="28" t="s">
        <v>72</v>
      </c>
      <c r="P172" s="28" t="s">
        <v>17</v>
      </c>
      <c r="Q172" s="28" t="s">
        <v>17</v>
      </c>
      <c r="R172" s="29">
        <v>0</v>
      </c>
      <c r="S172" s="29">
        <v>0</v>
      </c>
      <c r="T172" s="39">
        <f t="shared" ref="T172:T203" si="66">R172+S172</f>
        <v>0</v>
      </c>
      <c r="U172" s="29">
        <v>0</v>
      </c>
      <c r="V172" s="29">
        <v>0</v>
      </c>
      <c r="W172" s="29">
        <v>0</v>
      </c>
      <c r="X172" s="39">
        <f t="shared" ref="X172:X203" si="67">V172+W172</f>
        <v>0</v>
      </c>
      <c r="Y172" s="29">
        <v>0</v>
      </c>
      <c r="Z172" s="29">
        <v>0</v>
      </c>
      <c r="AA172" s="29">
        <v>0</v>
      </c>
      <c r="AB172" s="39">
        <f t="shared" ref="AB172:AB203" si="68">Z172+AA172</f>
        <v>0</v>
      </c>
      <c r="AC172" s="29">
        <v>0</v>
      </c>
      <c r="AD172" s="29">
        <v>0</v>
      </c>
      <c r="AE172" s="29">
        <v>0</v>
      </c>
      <c r="AF172" s="39">
        <f t="shared" ref="AF172:AF203" si="69">AD172+AE172</f>
        <v>0</v>
      </c>
      <c r="AG172" s="29">
        <v>0</v>
      </c>
      <c r="AH172" s="29">
        <v>28</v>
      </c>
      <c r="AI172" s="29">
        <v>25</v>
      </c>
      <c r="AJ172" s="39">
        <f t="shared" ref="AJ172:AJ203" si="70">AH172+AI172</f>
        <v>53</v>
      </c>
      <c r="AK172" s="29">
        <v>2</v>
      </c>
      <c r="AL172" s="29">
        <v>0</v>
      </c>
      <c r="AM172" s="29">
        <v>0</v>
      </c>
      <c r="AN172" s="39">
        <f t="shared" ref="AN172:AN203" si="71">AL172+AM172</f>
        <v>0</v>
      </c>
      <c r="AO172" s="29">
        <v>0</v>
      </c>
      <c r="AP172" s="25">
        <f t="shared" ref="AP172:AP206" si="72">R172+V172+Z172+AD172+AH172+AL172</f>
        <v>28</v>
      </c>
      <c r="AQ172" s="25">
        <f t="shared" ref="AQ172:AQ206" si="73">S172+W172+AA172+AE172+AI172+AM172</f>
        <v>25</v>
      </c>
      <c r="AR172" s="39">
        <f t="shared" ref="AR172:AR203" si="74">AP172+AQ172</f>
        <v>53</v>
      </c>
      <c r="AS172" s="39">
        <f t="shared" si="65"/>
        <v>2</v>
      </c>
      <c r="AT172" s="31">
        <v>1</v>
      </c>
      <c r="AU172" s="31">
        <v>1</v>
      </c>
      <c r="AV172" s="40">
        <f t="shared" ref="AV172:AV203" si="75">AT172+AU172</f>
        <v>2</v>
      </c>
      <c r="AW172" s="33"/>
      <c r="AX172" s="33"/>
      <c r="AY172" s="41">
        <f t="shared" ref="AY172:AY203" si="76">AW172+AX172</f>
        <v>0</v>
      </c>
      <c r="AZ172" s="31"/>
      <c r="BA172" s="31"/>
      <c r="BB172" s="40">
        <f t="shared" ref="BB172:BB203" si="77">AZ172+BA172</f>
        <v>0</v>
      </c>
      <c r="BC172" s="28" t="s">
        <v>17</v>
      </c>
      <c r="BD172" s="28" t="s">
        <v>17</v>
      </c>
      <c r="BE172" s="28" t="s">
        <v>16</v>
      </c>
      <c r="BF172" s="28" t="s">
        <v>16</v>
      </c>
      <c r="BG172" s="28" t="s">
        <v>17</v>
      </c>
      <c r="BH172" s="28" t="s">
        <v>17</v>
      </c>
    </row>
    <row r="173" spans="1:60" ht="39.950000000000003" customHeight="1">
      <c r="A173" s="29">
        <v>162</v>
      </c>
      <c r="B173" s="25" t="s">
        <v>394</v>
      </c>
      <c r="C173" s="29" t="s">
        <v>566</v>
      </c>
      <c r="D173" s="25" t="s">
        <v>37</v>
      </c>
      <c r="E173" s="25" t="s">
        <v>26</v>
      </c>
      <c r="F173" s="25">
        <v>6</v>
      </c>
      <c r="G173" s="29" t="s">
        <v>755</v>
      </c>
      <c r="H173" s="30" t="s">
        <v>191</v>
      </c>
      <c r="I173" s="30" t="s">
        <v>196</v>
      </c>
      <c r="J173" s="30" t="s">
        <v>203</v>
      </c>
      <c r="K173" s="61" t="s">
        <v>1010</v>
      </c>
      <c r="L173" s="29" t="s">
        <v>965</v>
      </c>
      <c r="M173" s="28" t="s">
        <v>16</v>
      </c>
      <c r="N173" s="28" t="s">
        <v>16</v>
      </c>
      <c r="O173" s="28" t="s">
        <v>72</v>
      </c>
      <c r="P173" s="28" t="s">
        <v>17</v>
      </c>
      <c r="Q173" s="28" t="s">
        <v>17</v>
      </c>
      <c r="R173" s="29">
        <v>16</v>
      </c>
      <c r="S173" s="29">
        <v>17</v>
      </c>
      <c r="T173" s="39">
        <f t="shared" si="66"/>
        <v>33</v>
      </c>
      <c r="U173" s="29">
        <v>2</v>
      </c>
      <c r="V173" s="29">
        <v>20</v>
      </c>
      <c r="W173" s="29">
        <v>21</v>
      </c>
      <c r="X173" s="39">
        <f t="shared" si="67"/>
        <v>41</v>
      </c>
      <c r="Y173" s="29">
        <v>2</v>
      </c>
      <c r="Z173" s="29">
        <v>17</v>
      </c>
      <c r="AA173" s="29">
        <v>17</v>
      </c>
      <c r="AB173" s="39">
        <f t="shared" si="68"/>
        <v>34</v>
      </c>
      <c r="AC173" s="29">
        <v>2</v>
      </c>
      <c r="AD173" s="29">
        <v>0</v>
      </c>
      <c r="AE173" s="29">
        <v>0</v>
      </c>
      <c r="AF173" s="39">
        <f t="shared" si="69"/>
        <v>0</v>
      </c>
      <c r="AG173" s="29">
        <v>0</v>
      </c>
      <c r="AH173" s="29">
        <v>0</v>
      </c>
      <c r="AI173" s="29">
        <v>0</v>
      </c>
      <c r="AJ173" s="39">
        <f t="shared" si="70"/>
        <v>0</v>
      </c>
      <c r="AK173" s="29">
        <v>0</v>
      </c>
      <c r="AL173" s="29">
        <v>0</v>
      </c>
      <c r="AM173" s="29">
        <v>0</v>
      </c>
      <c r="AN173" s="39">
        <f t="shared" si="71"/>
        <v>0</v>
      </c>
      <c r="AO173" s="29">
        <v>0</v>
      </c>
      <c r="AP173" s="25">
        <f t="shared" si="72"/>
        <v>53</v>
      </c>
      <c r="AQ173" s="25">
        <f t="shared" si="73"/>
        <v>55</v>
      </c>
      <c r="AR173" s="39">
        <f t="shared" si="74"/>
        <v>108</v>
      </c>
      <c r="AS173" s="39">
        <f t="shared" si="65"/>
        <v>6</v>
      </c>
      <c r="AT173" s="31">
        <v>1</v>
      </c>
      <c r="AU173" s="31">
        <v>0</v>
      </c>
      <c r="AV173" s="40">
        <f t="shared" si="75"/>
        <v>1</v>
      </c>
      <c r="AW173" s="33"/>
      <c r="AX173" s="33"/>
      <c r="AY173" s="41">
        <f t="shared" si="76"/>
        <v>0</v>
      </c>
      <c r="AZ173" s="31"/>
      <c r="BA173" s="31"/>
      <c r="BB173" s="40">
        <f t="shared" si="77"/>
        <v>0</v>
      </c>
      <c r="BC173" s="28" t="s">
        <v>17</v>
      </c>
      <c r="BD173" s="28" t="s">
        <v>16</v>
      </c>
      <c r="BE173" s="28" t="s">
        <v>16</v>
      </c>
      <c r="BF173" s="28" t="s">
        <v>16</v>
      </c>
      <c r="BG173" s="28" t="s">
        <v>17</v>
      </c>
      <c r="BH173" s="28" t="s">
        <v>16</v>
      </c>
    </row>
    <row r="174" spans="1:60" ht="39.950000000000003" customHeight="1">
      <c r="A174" s="29">
        <v>163</v>
      </c>
      <c r="B174" s="25" t="s">
        <v>395</v>
      </c>
      <c r="C174" s="29" t="s">
        <v>567</v>
      </c>
      <c r="D174" s="25" t="s">
        <v>37</v>
      </c>
      <c r="E174" s="25" t="s">
        <v>26</v>
      </c>
      <c r="F174" s="25">
        <v>1</v>
      </c>
      <c r="G174" s="29" t="s">
        <v>756</v>
      </c>
      <c r="H174" s="30" t="s">
        <v>191</v>
      </c>
      <c r="I174" s="30" t="s">
        <v>196</v>
      </c>
      <c r="J174" s="30" t="s">
        <v>203</v>
      </c>
      <c r="K174" s="61" t="s">
        <v>1010</v>
      </c>
      <c r="L174" s="29" t="s">
        <v>966</v>
      </c>
      <c r="M174" s="28" t="s">
        <v>16</v>
      </c>
      <c r="N174" s="28" t="s">
        <v>16</v>
      </c>
      <c r="O174" s="28" t="s">
        <v>72</v>
      </c>
      <c r="P174" s="28" t="s">
        <v>17</v>
      </c>
      <c r="Q174" s="28" t="s">
        <v>17</v>
      </c>
      <c r="R174" s="29">
        <v>0</v>
      </c>
      <c r="S174" s="29">
        <v>0</v>
      </c>
      <c r="T174" s="39">
        <f t="shared" si="66"/>
        <v>0</v>
      </c>
      <c r="U174" s="29">
        <v>0</v>
      </c>
      <c r="V174" s="29">
        <v>0</v>
      </c>
      <c r="W174" s="29">
        <v>0</v>
      </c>
      <c r="X174" s="39">
        <f t="shared" si="67"/>
        <v>0</v>
      </c>
      <c r="Y174" s="29">
        <v>0</v>
      </c>
      <c r="Z174" s="29">
        <v>32</v>
      </c>
      <c r="AA174" s="29">
        <v>35</v>
      </c>
      <c r="AB174" s="39">
        <f t="shared" si="68"/>
        <v>67</v>
      </c>
      <c r="AC174" s="29">
        <v>2</v>
      </c>
      <c r="AD174" s="29">
        <v>24</v>
      </c>
      <c r="AE174" s="29">
        <v>37</v>
      </c>
      <c r="AF174" s="39">
        <f t="shared" si="69"/>
        <v>61</v>
      </c>
      <c r="AG174" s="29">
        <v>2</v>
      </c>
      <c r="AH174" s="29">
        <v>37</v>
      </c>
      <c r="AI174" s="29">
        <v>23</v>
      </c>
      <c r="AJ174" s="39">
        <f t="shared" si="70"/>
        <v>60</v>
      </c>
      <c r="AK174" s="29">
        <v>2</v>
      </c>
      <c r="AL174" s="29">
        <v>25</v>
      </c>
      <c r="AM174" s="29">
        <v>22</v>
      </c>
      <c r="AN174" s="39">
        <f t="shared" si="71"/>
        <v>47</v>
      </c>
      <c r="AO174" s="29">
        <v>2</v>
      </c>
      <c r="AP174" s="25">
        <f t="shared" si="72"/>
        <v>118</v>
      </c>
      <c r="AQ174" s="25">
        <f t="shared" si="73"/>
        <v>117</v>
      </c>
      <c r="AR174" s="39">
        <f t="shared" si="74"/>
        <v>235</v>
      </c>
      <c r="AS174" s="39">
        <f t="shared" si="65"/>
        <v>8</v>
      </c>
      <c r="AT174" s="31">
        <v>1</v>
      </c>
      <c r="AU174" s="31">
        <v>0</v>
      </c>
      <c r="AV174" s="40">
        <f t="shared" si="75"/>
        <v>1</v>
      </c>
      <c r="AW174" s="33"/>
      <c r="AX174" s="33"/>
      <c r="AY174" s="41">
        <f t="shared" si="76"/>
        <v>0</v>
      </c>
      <c r="AZ174" s="31"/>
      <c r="BA174" s="31"/>
      <c r="BB174" s="40">
        <f t="shared" si="77"/>
        <v>0</v>
      </c>
      <c r="BC174" s="28" t="s">
        <v>17</v>
      </c>
      <c r="BD174" s="28" t="s">
        <v>16</v>
      </c>
      <c r="BE174" s="28" t="s">
        <v>16</v>
      </c>
      <c r="BF174" s="28" t="s">
        <v>16</v>
      </c>
      <c r="BG174" s="28" t="s">
        <v>17</v>
      </c>
      <c r="BH174" s="28" t="s">
        <v>17</v>
      </c>
    </row>
    <row r="175" spans="1:60" ht="39.950000000000003" customHeight="1">
      <c r="A175" s="29">
        <v>164</v>
      </c>
      <c r="B175" s="25" t="s">
        <v>396</v>
      </c>
      <c r="C175" s="29" t="s">
        <v>568</v>
      </c>
      <c r="D175" s="25" t="s">
        <v>37</v>
      </c>
      <c r="E175" s="25" t="s">
        <v>26</v>
      </c>
      <c r="F175" s="25">
        <v>6</v>
      </c>
      <c r="G175" s="29" t="s">
        <v>757</v>
      </c>
      <c r="H175" s="30" t="s">
        <v>191</v>
      </c>
      <c r="I175" s="30" t="s">
        <v>196</v>
      </c>
      <c r="J175" s="30" t="s">
        <v>203</v>
      </c>
      <c r="K175" s="61" t="s">
        <v>1010</v>
      </c>
      <c r="L175" s="29" t="s">
        <v>967</v>
      </c>
      <c r="M175" s="28" t="s">
        <v>16</v>
      </c>
      <c r="N175" s="28" t="s">
        <v>16</v>
      </c>
      <c r="O175" s="28" t="s">
        <v>72</v>
      </c>
      <c r="P175" s="28" t="s">
        <v>17</v>
      </c>
      <c r="Q175" s="28" t="s">
        <v>17</v>
      </c>
      <c r="R175" s="29">
        <v>0</v>
      </c>
      <c r="S175" s="29">
        <v>0</v>
      </c>
      <c r="T175" s="39">
        <f t="shared" si="66"/>
        <v>0</v>
      </c>
      <c r="U175" s="29">
        <v>0</v>
      </c>
      <c r="V175" s="29">
        <v>0</v>
      </c>
      <c r="W175" s="29">
        <v>0</v>
      </c>
      <c r="X175" s="39">
        <f t="shared" si="67"/>
        <v>0</v>
      </c>
      <c r="Y175" s="29">
        <v>0</v>
      </c>
      <c r="Z175" s="29">
        <v>29</v>
      </c>
      <c r="AA175" s="29">
        <v>28</v>
      </c>
      <c r="AB175" s="39">
        <f t="shared" si="68"/>
        <v>57</v>
      </c>
      <c r="AC175" s="29">
        <v>2</v>
      </c>
      <c r="AD175" s="29">
        <v>23</v>
      </c>
      <c r="AE175" s="29">
        <v>31</v>
      </c>
      <c r="AF175" s="39">
        <f t="shared" si="69"/>
        <v>54</v>
      </c>
      <c r="AG175" s="29">
        <v>2</v>
      </c>
      <c r="AH175" s="29">
        <v>28</v>
      </c>
      <c r="AI175" s="29">
        <v>27</v>
      </c>
      <c r="AJ175" s="39">
        <f t="shared" si="70"/>
        <v>55</v>
      </c>
      <c r="AK175" s="29">
        <v>2</v>
      </c>
      <c r="AL175" s="29">
        <v>23</v>
      </c>
      <c r="AM175" s="29">
        <v>32</v>
      </c>
      <c r="AN175" s="39">
        <f t="shared" si="71"/>
        <v>55</v>
      </c>
      <c r="AO175" s="29">
        <v>2</v>
      </c>
      <c r="AP175" s="25">
        <f t="shared" si="72"/>
        <v>103</v>
      </c>
      <c r="AQ175" s="25">
        <f t="shared" si="73"/>
        <v>118</v>
      </c>
      <c r="AR175" s="39">
        <f t="shared" si="74"/>
        <v>221</v>
      </c>
      <c r="AS175" s="39">
        <f t="shared" si="65"/>
        <v>8</v>
      </c>
      <c r="AT175" s="31">
        <v>1</v>
      </c>
      <c r="AU175" s="31">
        <v>0</v>
      </c>
      <c r="AV175" s="40">
        <f t="shared" si="75"/>
        <v>1</v>
      </c>
      <c r="AW175" s="33"/>
      <c r="AX175" s="33"/>
      <c r="AY175" s="41">
        <f t="shared" si="76"/>
        <v>0</v>
      </c>
      <c r="AZ175" s="31"/>
      <c r="BA175" s="31"/>
      <c r="BB175" s="40">
        <f t="shared" si="77"/>
        <v>0</v>
      </c>
      <c r="BC175" s="28" t="s">
        <v>17</v>
      </c>
      <c r="BD175" s="28" t="s">
        <v>16</v>
      </c>
      <c r="BE175" s="28" t="s">
        <v>16</v>
      </c>
      <c r="BF175" s="28" t="s">
        <v>16</v>
      </c>
      <c r="BG175" s="28" t="s">
        <v>17</v>
      </c>
      <c r="BH175" s="28" t="s">
        <v>17</v>
      </c>
    </row>
    <row r="176" spans="1:60" ht="39.950000000000003" customHeight="1">
      <c r="A176" s="29">
        <v>165</v>
      </c>
      <c r="B176" s="25" t="s">
        <v>275</v>
      </c>
      <c r="C176" s="29" t="s">
        <v>569</v>
      </c>
      <c r="D176" s="25" t="s">
        <v>37</v>
      </c>
      <c r="E176" s="25" t="s">
        <v>26</v>
      </c>
      <c r="F176" s="25">
        <v>6</v>
      </c>
      <c r="G176" s="29" t="s">
        <v>637</v>
      </c>
      <c r="H176" s="30" t="s">
        <v>192</v>
      </c>
      <c r="I176" s="30" t="s">
        <v>197</v>
      </c>
      <c r="J176" s="30" t="s">
        <v>201</v>
      </c>
      <c r="K176" s="62" t="s">
        <v>1010</v>
      </c>
      <c r="L176" s="29" t="s">
        <v>968</v>
      </c>
      <c r="M176" s="28" t="s">
        <v>16</v>
      </c>
      <c r="N176" s="28" t="s">
        <v>16</v>
      </c>
      <c r="O176" s="28" t="s">
        <v>72</v>
      </c>
      <c r="P176" s="28" t="s">
        <v>17</v>
      </c>
      <c r="Q176" s="28" t="s">
        <v>17</v>
      </c>
      <c r="R176" s="29">
        <v>41</v>
      </c>
      <c r="S176" s="29">
        <v>29</v>
      </c>
      <c r="T176" s="39">
        <f t="shared" si="66"/>
        <v>70</v>
      </c>
      <c r="U176" s="29">
        <v>2</v>
      </c>
      <c r="V176" s="29">
        <v>36</v>
      </c>
      <c r="W176" s="29">
        <v>34</v>
      </c>
      <c r="X176" s="39">
        <f t="shared" si="67"/>
        <v>70</v>
      </c>
      <c r="Y176" s="29">
        <v>2</v>
      </c>
      <c r="Z176" s="29">
        <v>54</v>
      </c>
      <c r="AA176" s="29">
        <v>46</v>
      </c>
      <c r="AB176" s="39">
        <f t="shared" si="68"/>
        <v>100</v>
      </c>
      <c r="AC176" s="29">
        <v>3</v>
      </c>
      <c r="AD176" s="29">
        <v>0</v>
      </c>
      <c r="AE176" s="29">
        <v>0</v>
      </c>
      <c r="AF176" s="39">
        <f t="shared" si="69"/>
        <v>0</v>
      </c>
      <c r="AG176" s="29">
        <v>0</v>
      </c>
      <c r="AH176" s="29">
        <v>0</v>
      </c>
      <c r="AI176" s="29">
        <v>0</v>
      </c>
      <c r="AJ176" s="39">
        <f t="shared" si="70"/>
        <v>0</v>
      </c>
      <c r="AK176" s="29">
        <v>0</v>
      </c>
      <c r="AL176" s="29">
        <v>0</v>
      </c>
      <c r="AM176" s="29">
        <v>0</v>
      </c>
      <c r="AN176" s="39">
        <f t="shared" si="71"/>
        <v>0</v>
      </c>
      <c r="AO176" s="29">
        <v>0</v>
      </c>
      <c r="AP176" s="25">
        <f t="shared" si="72"/>
        <v>131</v>
      </c>
      <c r="AQ176" s="25">
        <f t="shared" si="73"/>
        <v>109</v>
      </c>
      <c r="AR176" s="39">
        <f t="shared" si="74"/>
        <v>240</v>
      </c>
      <c r="AS176" s="39">
        <f t="shared" si="65"/>
        <v>7</v>
      </c>
      <c r="AT176" s="31">
        <v>1</v>
      </c>
      <c r="AU176" s="31">
        <v>0</v>
      </c>
      <c r="AV176" s="40">
        <f t="shared" si="75"/>
        <v>1</v>
      </c>
      <c r="AW176" s="33"/>
      <c r="AX176" s="33"/>
      <c r="AY176" s="41">
        <f t="shared" si="76"/>
        <v>0</v>
      </c>
      <c r="AZ176" s="31"/>
      <c r="BA176" s="31"/>
      <c r="BB176" s="40">
        <f t="shared" si="77"/>
        <v>0</v>
      </c>
      <c r="BC176" s="28" t="s">
        <v>17</v>
      </c>
      <c r="BD176" s="28" t="s">
        <v>16</v>
      </c>
      <c r="BE176" s="28" t="s">
        <v>16</v>
      </c>
      <c r="BF176" s="28" t="s">
        <v>16</v>
      </c>
      <c r="BG176" s="28" t="s">
        <v>16</v>
      </c>
      <c r="BH176" s="28" t="s">
        <v>17</v>
      </c>
    </row>
    <row r="177" spans="1:60" ht="39.950000000000003" customHeight="1">
      <c r="A177" s="29">
        <v>166</v>
      </c>
      <c r="B177" s="25" t="s">
        <v>397</v>
      </c>
      <c r="C177" s="29" t="s">
        <v>570</v>
      </c>
      <c r="D177" s="25" t="s">
        <v>37</v>
      </c>
      <c r="E177" s="25" t="s">
        <v>26</v>
      </c>
      <c r="F177" s="25">
        <v>6</v>
      </c>
      <c r="G177" s="29" t="s">
        <v>758</v>
      </c>
      <c r="H177" s="30" t="s">
        <v>191</v>
      </c>
      <c r="I177" s="30" t="s">
        <v>196</v>
      </c>
      <c r="J177" s="30" t="s">
        <v>203</v>
      </c>
      <c r="K177" s="61" t="s">
        <v>1010</v>
      </c>
      <c r="L177" s="29" t="s">
        <v>215</v>
      </c>
      <c r="M177" s="28" t="s">
        <v>16</v>
      </c>
      <c r="N177" s="28" t="s">
        <v>16</v>
      </c>
      <c r="O177" s="28" t="s">
        <v>72</v>
      </c>
      <c r="P177" s="28" t="s">
        <v>17</v>
      </c>
      <c r="Q177" s="28" t="s">
        <v>17</v>
      </c>
      <c r="R177" s="29">
        <v>38</v>
      </c>
      <c r="S177" s="29">
        <v>24</v>
      </c>
      <c r="T177" s="39">
        <f t="shared" si="66"/>
        <v>62</v>
      </c>
      <c r="U177" s="29">
        <v>2</v>
      </c>
      <c r="V177" s="29">
        <v>34</v>
      </c>
      <c r="W177" s="29">
        <v>25</v>
      </c>
      <c r="X177" s="39">
        <f t="shared" si="67"/>
        <v>59</v>
      </c>
      <c r="Y177" s="29">
        <v>2</v>
      </c>
      <c r="Z177" s="29">
        <v>12</v>
      </c>
      <c r="AA177" s="29">
        <v>12</v>
      </c>
      <c r="AB177" s="39">
        <f t="shared" si="68"/>
        <v>24</v>
      </c>
      <c r="AC177" s="29">
        <v>1</v>
      </c>
      <c r="AD177" s="29">
        <v>0</v>
      </c>
      <c r="AE177" s="29">
        <v>0</v>
      </c>
      <c r="AF177" s="39">
        <f t="shared" si="69"/>
        <v>0</v>
      </c>
      <c r="AG177" s="29">
        <v>0</v>
      </c>
      <c r="AH177" s="29">
        <v>0</v>
      </c>
      <c r="AI177" s="29">
        <v>0</v>
      </c>
      <c r="AJ177" s="39">
        <f t="shared" si="70"/>
        <v>0</v>
      </c>
      <c r="AK177" s="29">
        <v>0</v>
      </c>
      <c r="AL177" s="29">
        <v>0</v>
      </c>
      <c r="AM177" s="29">
        <v>0</v>
      </c>
      <c r="AN177" s="39">
        <f t="shared" si="71"/>
        <v>0</v>
      </c>
      <c r="AO177" s="29">
        <v>0</v>
      </c>
      <c r="AP177" s="25">
        <f t="shared" si="72"/>
        <v>84</v>
      </c>
      <c r="AQ177" s="25">
        <f t="shared" si="73"/>
        <v>61</v>
      </c>
      <c r="AR177" s="39">
        <f t="shared" si="74"/>
        <v>145</v>
      </c>
      <c r="AS177" s="39">
        <f t="shared" si="65"/>
        <v>5</v>
      </c>
      <c r="AT177" s="31">
        <v>1</v>
      </c>
      <c r="AU177" s="31">
        <v>0</v>
      </c>
      <c r="AV177" s="40">
        <f t="shared" si="75"/>
        <v>1</v>
      </c>
      <c r="AW177" s="33"/>
      <c r="AX177" s="33"/>
      <c r="AY177" s="41">
        <f t="shared" si="76"/>
        <v>0</v>
      </c>
      <c r="AZ177" s="31"/>
      <c r="BA177" s="31"/>
      <c r="BB177" s="40">
        <f t="shared" si="77"/>
        <v>0</v>
      </c>
      <c r="BC177" s="28" t="s">
        <v>17</v>
      </c>
      <c r="BD177" s="28" t="s">
        <v>16</v>
      </c>
      <c r="BE177" s="28" t="s">
        <v>16</v>
      </c>
      <c r="BF177" s="28" t="s">
        <v>16</v>
      </c>
      <c r="BG177" s="28" t="s">
        <v>17</v>
      </c>
      <c r="BH177" s="28" t="s">
        <v>17</v>
      </c>
    </row>
    <row r="178" spans="1:60" ht="39.950000000000003" customHeight="1">
      <c r="A178" s="29">
        <v>167</v>
      </c>
      <c r="B178" s="25" t="s">
        <v>372</v>
      </c>
      <c r="C178" s="29" t="s">
        <v>571</v>
      </c>
      <c r="D178" s="25" t="s">
        <v>37</v>
      </c>
      <c r="E178" s="25" t="s">
        <v>26</v>
      </c>
      <c r="F178" s="25">
        <v>6</v>
      </c>
      <c r="G178" s="29" t="s">
        <v>734</v>
      </c>
      <c r="H178" s="30" t="s">
        <v>191</v>
      </c>
      <c r="I178" s="30" t="s">
        <v>196</v>
      </c>
      <c r="J178" s="30" t="s">
        <v>203</v>
      </c>
      <c r="K178" s="61" t="s">
        <v>1010</v>
      </c>
      <c r="L178" s="29" t="s">
        <v>969</v>
      </c>
      <c r="M178" s="28" t="s">
        <v>16</v>
      </c>
      <c r="N178" s="28" t="s">
        <v>16</v>
      </c>
      <c r="O178" s="28" t="s">
        <v>72</v>
      </c>
      <c r="P178" s="28" t="s">
        <v>17</v>
      </c>
      <c r="Q178" s="28" t="s">
        <v>17</v>
      </c>
      <c r="R178" s="29">
        <v>47</v>
      </c>
      <c r="S178" s="29">
        <v>32</v>
      </c>
      <c r="T178" s="39">
        <f t="shared" si="66"/>
        <v>79</v>
      </c>
      <c r="U178" s="29">
        <v>3</v>
      </c>
      <c r="V178" s="29">
        <v>47</v>
      </c>
      <c r="W178" s="29">
        <v>36</v>
      </c>
      <c r="X178" s="39">
        <f t="shared" si="67"/>
        <v>83</v>
      </c>
      <c r="Y178" s="29">
        <v>3</v>
      </c>
      <c r="Z178" s="29">
        <v>0</v>
      </c>
      <c r="AA178" s="29">
        <v>0</v>
      </c>
      <c r="AB178" s="39">
        <f t="shared" si="68"/>
        <v>0</v>
      </c>
      <c r="AC178" s="29">
        <v>0</v>
      </c>
      <c r="AD178" s="29">
        <v>0</v>
      </c>
      <c r="AE178" s="29">
        <v>0</v>
      </c>
      <c r="AF178" s="39">
        <f t="shared" si="69"/>
        <v>0</v>
      </c>
      <c r="AG178" s="29">
        <v>0</v>
      </c>
      <c r="AH178" s="29">
        <v>0</v>
      </c>
      <c r="AI178" s="29">
        <v>0</v>
      </c>
      <c r="AJ178" s="39">
        <f t="shared" si="70"/>
        <v>0</v>
      </c>
      <c r="AK178" s="29">
        <v>0</v>
      </c>
      <c r="AL178" s="29">
        <v>0</v>
      </c>
      <c r="AM178" s="29">
        <v>0</v>
      </c>
      <c r="AN178" s="39">
        <f t="shared" si="71"/>
        <v>0</v>
      </c>
      <c r="AO178" s="29">
        <v>0</v>
      </c>
      <c r="AP178" s="25">
        <f t="shared" si="72"/>
        <v>94</v>
      </c>
      <c r="AQ178" s="25">
        <f t="shared" si="73"/>
        <v>68</v>
      </c>
      <c r="AR178" s="39">
        <f t="shared" si="74"/>
        <v>162</v>
      </c>
      <c r="AS178" s="39">
        <f t="shared" si="65"/>
        <v>6</v>
      </c>
      <c r="AT178" s="31">
        <v>1</v>
      </c>
      <c r="AU178" s="31">
        <v>0</v>
      </c>
      <c r="AV178" s="40">
        <f t="shared" si="75"/>
        <v>1</v>
      </c>
      <c r="AW178" s="33"/>
      <c r="AX178" s="33"/>
      <c r="AY178" s="41">
        <f t="shared" si="76"/>
        <v>0</v>
      </c>
      <c r="AZ178" s="31"/>
      <c r="BA178" s="31"/>
      <c r="BB178" s="40">
        <f t="shared" si="77"/>
        <v>0</v>
      </c>
      <c r="BC178" s="28" t="s">
        <v>17</v>
      </c>
      <c r="BD178" s="28" t="s">
        <v>16</v>
      </c>
      <c r="BE178" s="28" t="s">
        <v>16</v>
      </c>
      <c r="BF178" s="28" t="s">
        <v>16</v>
      </c>
      <c r="BG178" s="28" t="s">
        <v>17</v>
      </c>
      <c r="BH178" s="28" t="s">
        <v>17</v>
      </c>
    </row>
    <row r="179" spans="1:60" ht="39.950000000000003" customHeight="1">
      <c r="A179" s="29">
        <v>168</v>
      </c>
      <c r="B179" s="25" t="s">
        <v>398</v>
      </c>
      <c r="C179" s="29" t="s">
        <v>572</v>
      </c>
      <c r="D179" s="25" t="s">
        <v>37</v>
      </c>
      <c r="E179" s="25" t="s">
        <v>26</v>
      </c>
      <c r="F179" s="25">
        <v>6</v>
      </c>
      <c r="G179" s="29" t="s">
        <v>759</v>
      </c>
      <c r="H179" s="30" t="s">
        <v>191</v>
      </c>
      <c r="I179" s="30" t="s">
        <v>196</v>
      </c>
      <c r="J179" s="30" t="s">
        <v>203</v>
      </c>
      <c r="K179" s="61" t="s">
        <v>1010</v>
      </c>
      <c r="L179" s="29" t="s">
        <v>970</v>
      </c>
      <c r="M179" s="28" t="s">
        <v>16</v>
      </c>
      <c r="N179" s="28" t="s">
        <v>16</v>
      </c>
      <c r="O179" s="28" t="s">
        <v>72</v>
      </c>
      <c r="P179" s="28" t="s">
        <v>17</v>
      </c>
      <c r="Q179" s="28" t="s">
        <v>17</v>
      </c>
      <c r="R179" s="29">
        <v>0</v>
      </c>
      <c r="S179" s="29">
        <v>0</v>
      </c>
      <c r="T179" s="39">
        <f t="shared" si="66"/>
        <v>0</v>
      </c>
      <c r="U179" s="29">
        <v>0</v>
      </c>
      <c r="V179" s="29">
        <v>0</v>
      </c>
      <c r="W179" s="29">
        <v>0</v>
      </c>
      <c r="X179" s="39">
        <f t="shared" si="67"/>
        <v>0</v>
      </c>
      <c r="Y179" s="29">
        <v>0</v>
      </c>
      <c r="Z179" s="29">
        <v>28</v>
      </c>
      <c r="AA179" s="29">
        <v>30</v>
      </c>
      <c r="AB179" s="39">
        <f t="shared" si="68"/>
        <v>58</v>
      </c>
      <c r="AC179" s="29">
        <v>2</v>
      </c>
      <c r="AD179" s="29">
        <v>26</v>
      </c>
      <c r="AE179" s="29">
        <v>28</v>
      </c>
      <c r="AF179" s="39">
        <f t="shared" si="69"/>
        <v>54</v>
      </c>
      <c r="AG179" s="29">
        <v>2</v>
      </c>
      <c r="AH179" s="29">
        <v>29</v>
      </c>
      <c r="AI179" s="29">
        <v>27</v>
      </c>
      <c r="AJ179" s="39">
        <f t="shared" si="70"/>
        <v>56</v>
      </c>
      <c r="AK179" s="29">
        <v>2</v>
      </c>
      <c r="AL179" s="29">
        <v>27</v>
      </c>
      <c r="AM179" s="29">
        <v>30</v>
      </c>
      <c r="AN179" s="39">
        <f t="shared" si="71"/>
        <v>57</v>
      </c>
      <c r="AO179" s="29">
        <v>2</v>
      </c>
      <c r="AP179" s="25">
        <f t="shared" si="72"/>
        <v>110</v>
      </c>
      <c r="AQ179" s="25">
        <f t="shared" si="73"/>
        <v>115</v>
      </c>
      <c r="AR179" s="39">
        <f t="shared" si="74"/>
        <v>225</v>
      </c>
      <c r="AS179" s="39">
        <f t="shared" si="65"/>
        <v>8</v>
      </c>
      <c r="AT179" s="31">
        <v>0</v>
      </c>
      <c r="AU179" s="31">
        <v>1</v>
      </c>
      <c r="AV179" s="40">
        <f t="shared" si="75"/>
        <v>1</v>
      </c>
      <c r="AW179" s="33"/>
      <c r="AX179" s="33"/>
      <c r="AY179" s="41">
        <f t="shared" si="76"/>
        <v>0</v>
      </c>
      <c r="AZ179" s="31"/>
      <c r="BA179" s="31"/>
      <c r="BB179" s="40">
        <f t="shared" si="77"/>
        <v>0</v>
      </c>
      <c r="BC179" s="28" t="s">
        <v>17</v>
      </c>
      <c r="BD179" s="28" t="s">
        <v>16</v>
      </c>
      <c r="BE179" s="28" t="s">
        <v>16</v>
      </c>
      <c r="BF179" s="28" t="s">
        <v>16</v>
      </c>
      <c r="BG179" s="28" t="s">
        <v>17</v>
      </c>
      <c r="BH179" s="28" t="s">
        <v>17</v>
      </c>
    </row>
    <row r="180" spans="1:60" ht="39.950000000000003" customHeight="1">
      <c r="A180" s="29">
        <v>169</v>
      </c>
      <c r="B180" s="25" t="s">
        <v>399</v>
      </c>
      <c r="C180" s="29" t="s">
        <v>573</v>
      </c>
      <c r="D180" s="25" t="s">
        <v>37</v>
      </c>
      <c r="E180" s="25" t="s">
        <v>26</v>
      </c>
      <c r="F180" s="25">
        <v>6</v>
      </c>
      <c r="G180" s="29" t="s">
        <v>760</v>
      </c>
      <c r="H180" s="30" t="s">
        <v>191</v>
      </c>
      <c r="I180" s="30" t="s">
        <v>196</v>
      </c>
      <c r="J180" s="30" t="s">
        <v>203</v>
      </c>
      <c r="K180" s="61" t="s">
        <v>1010</v>
      </c>
      <c r="L180" s="29" t="s">
        <v>971</v>
      </c>
      <c r="M180" s="28" t="s">
        <v>16</v>
      </c>
      <c r="N180" s="28" t="s">
        <v>16</v>
      </c>
      <c r="O180" s="28" t="s">
        <v>72</v>
      </c>
      <c r="P180" s="28" t="s">
        <v>17</v>
      </c>
      <c r="Q180" s="28" t="s">
        <v>17</v>
      </c>
      <c r="R180" s="29">
        <v>16</v>
      </c>
      <c r="S180" s="29">
        <v>34</v>
      </c>
      <c r="T180" s="39">
        <f t="shared" si="66"/>
        <v>50</v>
      </c>
      <c r="U180" s="29">
        <v>2</v>
      </c>
      <c r="V180" s="29">
        <v>26</v>
      </c>
      <c r="W180" s="29">
        <v>24</v>
      </c>
      <c r="X180" s="39">
        <f t="shared" si="67"/>
        <v>50</v>
      </c>
      <c r="Y180" s="29">
        <v>2</v>
      </c>
      <c r="Z180" s="29">
        <v>28</v>
      </c>
      <c r="AA180" s="29">
        <v>24</v>
      </c>
      <c r="AB180" s="39">
        <f t="shared" si="68"/>
        <v>52</v>
      </c>
      <c r="AC180" s="29">
        <v>2</v>
      </c>
      <c r="AD180" s="29">
        <v>25</v>
      </c>
      <c r="AE180" s="29">
        <v>27</v>
      </c>
      <c r="AF180" s="39">
        <f t="shared" si="69"/>
        <v>52</v>
      </c>
      <c r="AG180" s="29">
        <v>2</v>
      </c>
      <c r="AH180" s="29">
        <v>23</v>
      </c>
      <c r="AI180" s="29">
        <v>31</v>
      </c>
      <c r="AJ180" s="39">
        <f t="shared" si="70"/>
        <v>54</v>
      </c>
      <c r="AK180" s="29">
        <v>2</v>
      </c>
      <c r="AL180" s="29">
        <v>15</v>
      </c>
      <c r="AM180" s="29">
        <v>12</v>
      </c>
      <c r="AN180" s="39">
        <f t="shared" si="71"/>
        <v>27</v>
      </c>
      <c r="AO180" s="29">
        <v>1</v>
      </c>
      <c r="AP180" s="25">
        <f t="shared" si="72"/>
        <v>133</v>
      </c>
      <c r="AQ180" s="25">
        <f t="shared" si="73"/>
        <v>152</v>
      </c>
      <c r="AR180" s="39">
        <f t="shared" si="74"/>
        <v>285</v>
      </c>
      <c r="AS180" s="39">
        <f t="shared" si="65"/>
        <v>11</v>
      </c>
      <c r="AT180" s="31">
        <v>1</v>
      </c>
      <c r="AU180" s="31">
        <v>1</v>
      </c>
      <c r="AV180" s="40">
        <f t="shared" si="75"/>
        <v>2</v>
      </c>
      <c r="AW180" s="33"/>
      <c r="AX180" s="33"/>
      <c r="AY180" s="41">
        <f t="shared" si="76"/>
        <v>0</v>
      </c>
      <c r="AZ180" s="31"/>
      <c r="BA180" s="31"/>
      <c r="BB180" s="40">
        <f t="shared" si="77"/>
        <v>0</v>
      </c>
      <c r="BC180" s="28" t="s">
        <v>17</v>
      </c>
      <c r="BD180" s="28" t="s">
        <v>16</v>
      </c>
      <c r="BE180" s="28" t="s">
        <v>16</v>
      </c>
      <c r="BF180" s="28" t="s">
        <v>16</v>
      </c>
      <c r="BG180" s="28" t="s">
        <v>17</v>
      </c>
      <c r="BH180" s="28" t="s">
        <v>16</v>
      </c>
    </row>
    <row r="181" spans="1:60" ht="39.950000000000003" customHeight="1">
      <c r="A181" s="29">
        <v>170</v>
      </c>
      <c r="B181" s="25" t="s">
        <v>400</v>
      </c>
      <c r="C181" s="29" t="s">
        <v>574</v>
      </c>
      <c r="D181" s="25" t="s">
        <v>37</v>
      </c>
      <c r="E181" s="25" t="s">
        <v>26</v>
      </c>
      <c r="F181" s="25">
        <v>6</v>
      </c>
      <c r="G181" s="29" t="s">
        <v>761</v>
      </c>
      <c r="H181" s="30" t="s">
        <v>191</v>
      </c>
      <c r="I181" s="30" t="s">
        <v>196</v>
      </c>
      <c r="J181" s="30" t="s">
        <v>203</v>
      </c>
      <c r="K181" s="61" t="s">
        <v>1010</v>
      </c>
      <c r="L181" s="29" t="s">
        <v>972</v>
      </c>
      <c r="M181" s="28" t="s">
        <v>16</v>
      </c>
      <c r="N181" s="28" t="s">
        <v>16</v>
      </c>
      <c r="O181" s="28" t="s">
        <v>72</v>
      </c>
      <c r="P181" s="28" t="s">
        <v>17</v>
      </c>
      <c r="Q181" s="28" t="s">
        <v>17</v>
      </c>
      <c r="R181" s="29">
        <v>30</v>
      </c>
      <c r="S181" s="29">
        <v>27</v>
      </c>
      <c r="T181" s="39">
        <f t="shared" si="66"/>
        <v>57</v>
      </c>
      <c r="U181" s="29">
        <v>2</v>
      </c>
      <c r="V181" s="29">
        <v>53</v>
      </c>
      <c r="W181" s="29">
        <v>44</v>
      </c>
      <c r="X181" s="39">
        <f t="shared" si="67"/>
        <v>97</v>
      </c>
      <c r="Y181" s="29">
        <v>3</v>
      </c>
      <c r="Z181" s="29">
        <v>38</v>
      </c>
      <c r="AA181" s="29">
        <v>34</v>
      </c>
      <c r="AB181" s="39">
        <f t="shared" si="68"/>
        <v>72</v>
      </c>
      <c r="AC181" s="29">
        <v>2</v>
      </c>
      <c r="AD181" s="29">
        <v>51</v>
      </c>
      <c r="AE181" s="29">
        <v>44</v>
      </c>
      <c r="AF181" s="39">
        <f t="shared" si="69"/>
        <v>95</v>
      </c>
      <c r="AG181" s="29">
        <v>3</v>
      </c>
      <c r="AH181" s="29">
        <v>58</v>
      </c>
      <c r="AI181" s="29">
        <v>42</v>
      </c>
      <c r="AJ181" s="39">
        <f t="shared" si="70"/>
        <v>100</v>
      </c>
      <c r="AK181" s="29">
        <v>3</v>
      </c>
      <c r="AL181" s="29">
        <v>55</v>
      </c>
      <c r="AM181" s="29">
        <v>45</v>
      </c>
      <c r="AN181" s="39">
        <f t="shared" si="71"/>
        <v>100</v>
      </c>
      <c r="AO181" s="29">
        <v>3</v>
      </c>
      <c r="AP181" s="25">
        <f t="shared" si="72"/>
        <v>285</v>
      </c>
      <c r="AQ181" s="25">
        <f t="shared" si="73"/>
        <v>236</v>
      </c>
      <c r="AR181" s="39">
        <f t="shared" si="74"/>
        <v>521</v>
      </c>
      <c r="AS181" s="39">
        <f t="shared" si="65"/>
        <v>16</v>
      </c>
      <c r="AT181" s="31">
        <v>0</v>
      </c>
      <c r="AU181" s="31">
        <v>2</v>
      </c>
      <c r="AV181" s="40">
        <f t="shared" si="75"/>
        <v>2</v>
      </c>
      <c r="AW181" s="33"/>
      <c r="AX181" s="33"/>
      <c r="AY181" s="41">
        <f t="shared" si="76"/>
        <v>0</v>
      </c>
      <c r="AZ181" s="31"/>
      <c r="BA181" s="31"/>
      <c r="BB181" s="40">
        <f t="shared" si="77"/>
        <v>0</v>
      </c>
      <c r="BC181" s="28" t="s">
        <v>17</v>
      </c>
      <c r="BD181" s="28" t="s">
        <v>16</v>
      </c>
      <c r="BE181" s="28" t="s">
        <v>16</v>
      </c>
      <c r="BF181" s="28" t="s">
        <v>16</v>
      </c>
      <c r="BG181" s="28" t="s">
        <v>17</v>
      </c>
      <c r="BH181" s="28" t="s">
        <v>16</v>
      </c>
    </row>
    <row r="182" spans="1:60" ht="39.950000000000003" customHeight="1">
      <c r="A182" s="29">
        <v>171</v>
      </c>
      <c r="B182" s="25" t="s">
        <v>401</v>
      </c>
      <c r="C182" s="29" t="s">
        <v>575</v>
      </c>
      <c r="D182" s="25" t="s">
        <v>37</v>
      </c>
      <c r="E182" s="25" t="s">
        <v>26</v>
      </c>
      <c r="F182" s="25">
        <v>6</v>
      </c>
      <c r="G182" s="29" t="s">
        <v>762</v>
      </c>
      <c r="H182" s="30" t="s">
        <v>191</v>
      </c>
      <c r="I182" s="30" t="s">
        <v>196</v>
      </c>
      <c r="J182" s="30" t="s">
        <v>203</v>
      </c>
      <c r="K182" s="61" t="s">
        <v>1010</v>
      </c>
      <c r="L182" s="29" t="s">
        <v>973</v>
      </c>
      <c r="M182" s="28" t="s">
        <v>16</v>
      </c>
      <c r="N182" s="28" t="s">
        <v>16</v>
      </c>
      <c r="O182" s="28" t="s">
        <v>72</v>
      </c>
      <c r="P182" s="28" t="s">
        <v>17</v>
      </c>
      <c r="Q182" s="28" t="s">
        <v>17</v>
      </c>
      <c r="R182" s="29">
        <v>0</v>
      </c>
      <c r="S182" s="29">
        <v>0</v>
      </c>
      <c r="T182" s="39">
        <f t="shared" si="66"/>
        <v>0</v>
      </c>
      <c r="U182" s="29">
        <v>0</v>
      </c>
      <c r="V182" s="29">
        <v>0</v>
      </c>
      <c r="W182" s="29">
        <v>0</v>
      </c>
      <c r="X182" s="39">
        <f t="shared" si="67"/>
        <v>0</v>
      </c>
      <c r="Y182" s="29">
        <v>0</v>
      </c>
      <c r="Z182" s="29">
        <v>22</v>
      </c>
      <c r="AA182" s="29">
        <v>24</v>
      </c>
      <c r="AB182" s="39">
        <f t="shared" si="68"/>
        <v>46</v>
      </c>
      <c r="AC182" s="29">
        <v>2</v>
      </c>
      <c r="AD182" s="29">
        <v>19</v>
      </c>
      <c r="AE182" s="29">
        <v>26</v>
      </c>
      <c r="AF182" s="39">
        <f t="shared" si="69"/>
        <v>45</v>
      </c>
      <c r="AG182" s="29">
        <v>2</v>
      </c>
      <c r="AH182" s="29">
        <v>20</v>
      </c>
      <c r="AI182" s="29">
        <v>25</v>
      </c>
      <c r="AJ182" s="39">
        <f t="shared" si="70"/>
        <v>45</v>
      </c>
      <c r="AK182" s="29">
        <v>2</v>
      </c>
      <c r="AL182" s="29">
        <v>29</v>
      </c>
      <c r="AM182" s="29">
        <v>23</v>
      </c>
      <c r="AN182" s="39">
        <f t="shared" si="71"/>
        <v>52</v>
      </c>
      <c r="AO182" s="29">
        <v>2</v>
      </c>
      <c r="AP182" s="25">
        <f t="shared" si="72"/>
        <v>90</v>
      </c>
      <c r="AQ182" s="25">
        <f t="shared" si="73"/>
        <v>98</v>
      </c>
      <c r="AR182" s="39">
        <f t="shared" si="74"/>
        <v>188</v>
      </c>
      <c r="AS182" s="39">
        <f t="shared" si="65"/>
        <v>8</v>
      </c>
      <c r="AT182" s="31">
        <v>1</v>
      </c>
      <c r="AU182" s="31">
        <v>0</v>
      </c>
      <c r="AV182" s="40">
        <f t="shared" si="75"/>
        <v>1</v>
      </c>
      <c r="AW182" s="33"/>
      <c r="AX182" s="33"/>
      <c r="AY182" s="41">
        <f t="shared" si="76"/>
        <v>0</v>
      </c>
      <c r="AZ182" s="31"/>
      <c r="BA182" s="31"/>
      <c r="BB182" s="40">
        <f t="shared" si="77"/>
        <v>0</v>
      </c>
      <c r="BC182" s="28" t="s">
        <v>17</v>
      </c>
      <c r="BD182" s="28" t="s">
        <v>16</v>
      </c>
      <c r="BE182" s="28" t="s">
        <v>16</v>
      </c>
      <c r="BF182" s="28" t="s">
        <v>16</v>
      </c>
      <c r="BG182" s="28" t="s">
        <v>17</v>
      </c>
      <c r="BH182" s="28" t="s">
        <v>17</v>
      </c>
    </row>
    <row r="183" spans="1:60" ht="39.950000000000003" customHeight="1">
      <c r="A183" s="29">
        <v>172</v>
      </c>
      <c r="B183" s="25" t="s">
        <v>394</v>
      </c>
      <c r="C183" s="29" t="s">
        <v>576</v>
      </c>
      <c r="D183" s="25" t="s">
        <v>37</v>
      </c>
      <c r="E183" s="25" t="s">
        <v>26</v>
      </c>
      <c r="F183" s="25">
        <v>6</v>
      </c>
      <c r="G183" s="29" t="s">
        <v>755</v>
      </c>
      <c r="H183" s="30" t="s">
        <v>191</v>
      </c>
      <c r="I183" s="30" t="s">
        <v>196</v>
      </c>
      <c r="J183" s="30" t="s">
        <v>203</v>
      </c>
      <c r="K183" s="61" t="s">
        <v>1010</v>
      </c>
      <c r="L183" s="29" t="s">
        <v>974</v>
      </c>
      <c r="M183" s="28" t="s">
        <v>16</v>
      </c>
      <c r="N183" s="28" t="s">
        <v>16</v>
      </c>
      <c r="O183" s="28" t="s">
        <v>72</v>
      </c>
      <c r="P183" s="28" t="s">
        <v>17</v>
      </c>
      <c r="Q183" s="28" t="s">
        <v>17</v>
      </c>
      <c r="R183" s="29">
        <v>0</v>
      </c>
      <c r="S183" s="29">
        <v>0</v>
      </c>
      <c r="T183" s="39">
        <f t="shared" si="66"/>
        <v>0</v>
      </c>
      <c r="U183" s="29">
        <v>0</v>
      </c>
      <c r="V183" s="29">
        <v>0</v>
      </c>
      <c r="W183" s="29">
        <v>0</v>
      </c>
      <c r="X183" s="39">
        <f t="shared" si="67"/>
        <v>0</v>
      </c>
      <c r="Y183" s="29">
        <v>0</v>
      </c>
      <c r="Z183" s="29">
        <v>0</v>
      </c>
      <c r="AA183" s="29">
        <v>0</v>
      </c>
      <c r="AB183" s="39">
        <f t="shared" si="68"/>
        <v>0</v>
      </c>
      <c r="AC183" s="29">
        <v>0</v>
      </c>
      <c r="AD183" s="29">
        <v>27</v>
      </c>
      <c r="AE183" s="29">
        <v>26</v>
      </c>
      <c r="AF183" s="39">
        <f t="shared" si="69"/>
        <v>53</v>
      </c>
      <c r="AG183" s="29">
        <v>2</v>
      </c>
      <c r="AH183" s="29">
        <v>18</v>
      </c>
      <c r="AI183" s="29">
        <v>27</v>
      </c>
      <c r="AJ183" s="39">
        <f t="shared" si="70"/>
        <v>45</v>
      </c>
      <c r="AK183" s="29">
        <v>2</v>
      </c>
      <c r="AL183" s="29">
        <v>22</v>
      </c>
      <c r="AM183" s="29">
        <v>18</v>
      </c>
      <c r="AN183" s="39">
        <f t="shared" si="71"/>
        <v>40</v>
      </c>
      <c r="AO183" s="29">
        <v>2</v>
      </c>
      <c r="AP183" s="25">
        <f t="shared" si="72"/>
        <v>67</v>
      </c>
      <c r="AQ183" s="25">
        <f t="shared" si="73"/>
        <v>71</v>
      </c>
      <c r="AR183" s="39">
        <f t="shared" si="74"/>
        <v>138</v>
      </c>
      <c r="AS183" s="39">
        <f t="shared" si="65"/>
        <v>6</v>
      </c>
      <c r="AT183" s="31">
        <v>0</v>
      </c>
      <c r="AU183" s="31">
        <v>1</v>
      </c>
      <c r="AV183" s="40">
        <f t="shared" si="75"/>
        <v>1</v>
      </c>
      <c r="AW183" s="33"/>
      <c r="AX183" s="33"/>
      <c r="AY183" s="41">
        <f t="shared" si="76"/>
        <v>0</v>
      </c>
      <c r="AZ183" s="31"/>
      <c r="BA183" s="31"/>
      <c r="BB183" s="40">
        <f t="shared" si="77"/>
        <v>0</v>
      </c>
      <c r="BC183" s="28" t="s">
        <v>17</v>
      </c>
      <c r="BD183" s="28" t="s">
        <v>16</v>
      </c>
      <c r="BE183" s="28" t="s">
        <v>16</v>
      </c>
      <c r="BF183" s="28" t="s">
        <v>16</v>
      </c>
      <c r="BG183" s="28" t="s">
        <v>17</v>
      </c>
      <c r="BH183" s="28" t="s">
        <v>17</v>
      </c>
    </row>
    <row r="184" spans="1:60" ht="39.950000000000003" customHeight="1">
      <c r="A184" s="29">
        <v>173</v>
      </c>
      <c r="B184" s="25" t="s">
        <v>402</v>
      </c>
      <c r="C184" s="29" t="s">
        <v>577</v>
      </c>
      <c r="D184" s="25" t="s">
        <v>37</v>
      </c>
      <c r="E184" s="25" t="s">
        <v>26</v>
      </c>
      <c r="F184" s="25">
        <v>6</v>
      </c>
      <c r="G184" s="29" t="s">
        <v>763</v>
      </c>
      <c r="H184" s="30" t="s">
        <v>191</v>
      </c>
      <c r="I184" s="30" t="s">
        <v>196</v>
      </c>
      <c r="J184" s="30" t="s">
        <v>203</v>
      </c>
      <c r="K184" s="61" t="s">
        <v>1010</v>
      </c>
      <c r="L184" s="29" t="s">
        <v>975</v>
      </c>
      <c r="M184" s="28" t="s">
        <v>16</v>
      </c>
      <c r="N184" s="28" t="s">
        <v>16</v>
      </c>
      <c r="O184" s="28" t="s">
        <v>72</v>
      </c>
      <c r="P184" s="28" t="s">
        <v>17</v>
      </c>
      <c r="Q184" s="28" t="s">
        <v>17</v>
      </c>
      <c r="R184" s="29">
        <v>27</v>
      </c>
      <c r="S184" s="29">
        <v>23</v>
      </c>
      <c r="T184" s="39">
        <f t="shared" si="66"/>
        <v>50</v>
      </c>
      <c r="U184" s="29">
        <v>2</v>
      </c>
      <c r="V184" s="29">
        <v>22</v>
      </c>
      <c r="W184" s="29">
        <v>41</v>
      </c>
      <c r="X184" s="39">
        <f t="shared" si="67"/>
        <v>63</v>
      </c>
      <c r="Y184" s="29">
        <v>3</v>
      </c>
      <c r="Z184" s="29">
        <v>30</v>
      </c>
      <c r="AA184" s="29">
        <v>36</v>
      </c>
      <c r="AB184" s="39">
        <f t="shared" si="68"/>
        <v>66</v>
      </c>
      <c r="AC184" s="29">
        <v>3</v>
      </c>
      <c r="AD184" s="29">
        <v>28</v>
      </c>
      <c r="AE184" s="29">
        <v>24</v>
      </c>
      <c r="AF184" s="39">
        <f t="shared" si="69"/>
        <v>52</v>
      </c>
      <c r="AG184" s="29">
        <v>2</v>
      </c>
      <c r="AH184" s="29">
        <v>28</v>
      </c>
      <c r="AI184" s="29">
        <v>21</v>
      </c>
      <c r="AJ184" s="39">
        <f t="shared" si="70"/>
        <v>49</v>
      </c>
      <c r="AK184" s="29">
        <v>2</v>
      </c>
      <c r="AL184" s="29">
        <v>42</v>
      </c>
      <c r="AM184" s="29">
        <v>36</v>
      </c>
      <c r="AN184" s="39">
        <f t="shared" si="71"/>
        <v>78</v>
      </c>
      <c r="AO184" s="29">
        <v>3</v>
      </c>
      <c r="AP184" s="25">
        <f t="shared" si="72"/>
        <v>177</v>
      </c>
      <c r="AQ184" s="25">
        <f t="shared" si="73"/>
        <v>181</v>
      </c>
      <c r="AR184" s="39">
        <f t="shared" si="74"/>
        <v>358</v>
      </c>
      <c r="AS184" s="39">
        <f t="shared" si="65"/>
        <v>15</v>
      </c>
      <c r="AT184" s="31">
        <v>1</v>
      </c>
      <c r="AU184" s="31">
        <v>1</v>
      </c>
      <c r="AV184" s="40">
        <f t="shared" si="75"/>
        <v>2</v>
      </c>
      <c r="AW184" s="33"/>
      <c r="AX184" s="33"/>
      <c r="AY184" s="41">
        <f t="shared" si="76"/>
        <v>0</v>
      </c>
      <c r="AZ184" s="31"/>
      <c r="BA184" s="31"/>
      <c r="BB184" s="40">
        <f t="shared" si="77"/>
        <v>0</v>
      </c>
      <c r="BC184" s="28" t="s">
        <v>17</v>
      </c>
      <c r="BD184" s="28" t="s">
        <v>16</v>
      </c>
      <c r="BE184" s="28" t="s">
        <v>16</v>
      </c>
      <c r="BF184" s="28" t="s">
        <v>16</v>
      </c>
      <c r="BG184" s="28" t="s">
        <v>17</v>
      </c>
      <c r="BH184" s="28" t="s">
        <v>16</v>
      </c>
    </row>
    <row r="185" spans="1:60" ht="39.950000000000003" customHeight="1">
      <c r="A185" s="29">
        <v>174</v>
      </c>
      <c r="B185" s="25" t="s">
        <v>403</v>
      </c>
      <c r="C185" s="29" t="s">
        <v>578</v>
      </c>
      <c r="D185" s="25" t="s">
        <v>37</v>
      </c>
      <c r="E185" s="25" t="s">
        <v>26</v>
      </c>
      <c r="F185" s="25">
        <v>6</v>
      </c>
      <c r="G185" s="29" t="s">
        <v>764</v>
      </c>
      <c r="H185" s="30" t="s">
        <v>191</v>
      </c>
      <c r="I185" s="30" t="s">
        <v>196</v>
      </c>
      <c r="J185" s="30" t="s">
        <v>203</v>
      </c>
      <c r="K185" s="61" t="s">
        <v>1010</v>
      </c>
      <c r="L185" s="29" t="s">
        <v>976</v>
      </c>
      <c r="M185" s="28" t="s">
        <v>16</v>
      </c>
      <c r="N185" s="28" t="s">
        <v>16</v>
      </c>
      <c r="O185" s="28" t="s">
        <v>72</v>
      </c>
      <c r="P185" s="28" t="s">
        <v>17</v>
      </c>
      <c r="Q185" s="28" t="s">
        <v>17</v>
      </c>
      <c r="R185" s="29">
        <v>0</v>
      </c>
      <c r="S185" s="29">
        <v>0</v>
      </c>
      <c r="T185" s="39">
        <f t="shared" si="66"/>
        <v>0</v>
      </c>
      <c r="U185" s="29">
        <v>0</v>
      </c>
      <c r="V185" s="29">
        <v>0</v>
      </c>
      <c r="W185" s="29">
        <v>0</v>
      </c>
      <c r="X185" s="39">
        <f t="shared" si="67"/>
        <v>0</v>
      </c>
      <c r="Y185" s="29">
        <v>0</v>
      </c>
      <c r="Z185" s="29">
        <v>24</v>
      </c>
      <c r="AA185" s="29">
        <v>34</v>
      </c>
      <c r="AB185" s="39">
        <f t="shared" si="68"/>
        <v>58</v>
      </c>
      <c r="AC185" s="29">
        <v>2</v>
      </c>
      <c r="AD185" s="29">
        <v>25</v>
      </c>
      <c r="AE185" s="29">
        <v>28</v>
      </c>
      <c r="AF185" s="39">
        <f t="shared" si="69"/>
        <v>53</v>
      </c>
      <c r="AG185" s="29">
        <v>2</v>
      </c>
      <c r="AH185" s="29">
        <v>25</v>
      </c>
      <c r="AI185" s="29">
        <v>24</v>
      </c>
      <c r="AJ185" s="39">
        <f t="shared" si="70"/>
        <v>49</v>
      </c>
      <c r="AK185" s="29">
        <v>2</v>
      </c>
      <c r="AL185" s="29">
        <v>29</v>
      </c>
      <c r="AM185" s="29">
        <v>23</v>
      </c>
      <c r="AN185" s="39">
        <f t="shared" si="71"/>
        <v>52</v>
      </c>
      <c r="AO185" s="29">
        <v>2</v>
      </c>
      <c r="AP185" s="25">
        <f t="shared" si="72"/>
        <v>103</v>
      </c>
      <c r="AQ185" s="25">
        <f t="shared" si="73"/>
        <v>109</v>
      </c>
      <c r="AR185" s="39">
        <f t="shared" si="74"/>
        <v>212</v>
      </c>
      <c r="AS185" s="39">
        <f t="shared" si="65"/>
        <v>8</v>
      </c>
      <c r="AT185" s="31">
        <v>1</v>
      </c>
      <c r="AU185" s="31">
        <v>0</v>
      </c>
      <c r="AV185" s="40">
        <f t="shared" si="75"/>
        <v>1</v>
      </c>
      <c r="AW185" s="33"/>
      <c r="AX185" s="33"/>
      <c r="AY185" s="41">
        <f t="shared" si="76"/>
        <v>0</v>
      </c>
      <c r="AZ185" s="31"/>
      <c r="BA185" s="31"/>
      <c r="BB185" s="40">
        <f t="shared" si="77"/>
        <v>0</v>
      </c>
      <c r="BC185" s="28" t="s">
        <v>17</v>
      </c>
      <c r="BD185" s="28" t="s">
        <v>16</v>
      </c>
      <c r="BE185" s="28" t="s">
        <v>16</v>
      </c>
      <c r="BF185" s="28" t="s">
        <v>16</v>
      </c>
      <c r="BG185" s="28" t="s">
        <v>17</v>
      </c>
      <c r="BH185" s="28" t="s">
        <v>17</v>
      </c>
    </row>
    <row r="186" spans="1:60" ht="39.950000000000003" customHeight="1">
      <c r="A186" s="29">
        <v>175</v>
      </c>
      <c r="B186" s="25" t="s">
        <v>404</v>
      </c>
      <c r="C186" s="29" t="s">
        <v>579</v>
      </c>
      <c r="D186" s="25" t="s">
        <v>37</v>
      </c>
      <c r="E186" s="25" t="s">
        <v>26</v>
      </c>
      <c r="F186" s="25">
        <v>6</v>
      </c>
      <c r="G186" s="29" t="s">
        <v>765</v>
      </c>
      <c r="H186" s="30" t="s">
        <v>191</v>
      </c>
      <c r="I186" s="30" t="s">
        <v>196</v>
      </c>
      <c r="J186" s="30" t="s">
        <v>203</v>
      </c>
      <c r="K186" s="61" t="s">
        <v>1010</v>
      </c>
      <c r="L186" s="29" t="s">
        <v>977</v>
      </c>
      <c r="M186" s="28" t="s">
        <v>16</v>
      </c>
      <c r="N186" s="28" t="s">
        <v>16</v>
      </c>
      <c r="O186" s="28" t="s">
        <v>72</v>
      </c>
      <c r="P186" s="28" t="s">
        <v>17</v>
      </c>
      <c r="Q186" s="28" t="s">
        <v>17</v>
      </c>
      <c r="R186" s="29">
        <v>41</v>
      </c>
      <c r="S186" s="29">
        <v>51</v>
      </c>
      <c r="T186" s="39">
        <f t="shared" si="66"/>
        <v>92</v>
      </c>
      <c r="U186" s="29">
        <v>3</v>
      </c>
      <c r="V186" s="29">
        <v>31</v>
      </c>
      <c r="W186" s="29">
        <v>23</v>
      </c>
      <c r="X186" s="39">
        <f t="shared" si="67"/>
        <v>54</v>
      </c>
      <c r="Y186" s="29">
        <v>2</v>
      </c>
      <c r="Z186" s="29">
        <v>35</v>
      </c>
      <c r="AA186" s="29">
        <v>36</v>
      </c>
      <c r="AB186" s="39">
        <f t="shared" si="68"/>
        <v>71</v>
      </c>
      <c r="AC186" s="29">
        <v>3</v>
      </c>
      <c r="AD186" s="29">
        <v>30</v>
      </c>
      <c r="AE186" s="29">
        <v>24</v>
      </c>
      <c r="AF186" s="39">
        <f t="shared" si="69"/>
        <v>54</v>
      </c>
      <c r="AG186" s="29">
        <v>3</v>
      </c>
      <c r="AH186" s="29">
        <v>23</v>
      </c>
      <c r="AI186" s="29">
        <v>24</v>
      </c>
      <c r="AJ186" s="39">
        <f t="shared" si="70"/>
        <v>47</v>
      </c>
      <c r="AK186" s="29">
        <v>2</v>
      </c>
      <c r="AL186" s="29">
        <v>29</v>
      </c>
      <c r="AM186" s="29">
        <v>23</v>
      </c>
      <c r="AN186" s="39">
        <f t="shared" si="71"/>
        <v>52</v>
      </c>
      <c r="AO186" s="29">
        <v>3</v>
      </c>
      <c r="AP186" s="25">
        <f t="shared" si="72"/>
        <v>189</v>
      </c>
      <c r="AQ186" s="25">
        <f t="shared" si="73"/>
        <v>181</v>
      </c>
      <c r="AR186" s="39">
        <f t="shared" si="74"/>
        <v>370</v>
      </c>
      <c r="AS186" s="39">
        <f t="shared" si="65"/>
        <v>16</v>
      </c>
      <c r="AT186" s="31">
        <v>1</v>
      </c>
      <c r="AU186" s="31">
        <v>1</v>
      </c>
      <c r="AV186" s="40">
        <f t="shared" si="75"/>
        <v>2</v>
      </c>
      <c r="AW186" s="33"/>
      <c r="AX186" s="33"/>
      <c r="AY186" s="41">
        <f t="shared" si="76"/>
        <v>0</v>
      </c>
      <c r="AZ186" s="31"/>
      <c r="BA186" s="31"/>
      <c r="BB186" s="40">
        <f t="shared" si="77"/>
        <v>0</v>
      </c>
      <c r="BC186" s="28" t="s">
        <v>17</v>
      </c>
      <c r="BD186" s="28" t="s">
        <v>16</v>
      </c>
      <c r="BE186" s="28" t="s">
        <v>16</v>
      </c>
      <c r="BF186" s="28" t="s">
        <v>16</v>
      </c>
      <c r="BG186" s="28" t="s">
        <v>17</v>
      </c>
      <c r="BH186" s="28" t="s">
        <v>16</v>
      </c>
    </row>
    <row r="187" spans="1:60" ht="39.950000000000003" customHeight="1">
      <c r="A187" s="29">
        <v>176</v>
      </c>
      <c r="B187" s="25" t="s">
        <v>405</v>
      </c>
      <c r="C187" s="29" t="s">
        <v>580</v>
      </c>
      <c r="D187" s="25" t="s">
        <v>37</v>
      </c>
      <c r="E187" s="25" t="s">
        <v>26</v>
      </c>
      <c r="F187" s="25">
        <v>6</v>
      </c>
      <c r="G187" s="29" t="s">
        <v>766</v>
      </c>
      <c r="H187" s="30" t="s">
        <v>191</v>
      </c>
      <c r="I187" s="30" t="s">
        <v>196</v>
      </c>
      <c r="J187" s="30" t="s">
        <v>203</v>
      </c>
      <c r="K187" s="61" t="s">
        <v>1010</v>
      </c>
      <c r="L187" s="29" t="s">
        <v>978</v>
      </c>
      <c r="M187" s="28" t="s">
        <v>16</v>
      </c>
      <c r="N187" s="28" t="s">
        <v>16</v>
      </c>
      <c r="O187" s="28" t="s">
        <v>72</v>
      </c>
      <c r="P187" s="28" t="s">
        <v>17</v>
      </c>
      <c r="Q187" s="28" t="s">
        <v>17</v>
      </c>
      <c r="R187" s="29">
        <v>23</v>
      </c>
      <c r="S187" s="29">
        <v>21</v>
      </c>
      <c r="T187" s="39">
        <f t="shared" si="66"/>
        <v>44</v>
      </c>
      <c r="U187" s="29">
        <v>2</v>
      </c>
      <c r="V187" s="29">
        <v>27</v>
      </c>
      <c r="W187" s="29">
        <v>26</v>
      </c>
      <c r="X187" s="39">
        <f t="shared" si="67"/>
        <v>53</v>
      </c>
      <c r="Y187" s="29">
        <v>2</v>
      </c>
      <c r="Z187" s="29">
        <v>23</v>
      </c>
      <c r="AA187" s="29">
        <v>24</v>
      </c>
      <c r="AB187" s="39">
        <f t="shared" si="68"/>
        <v>47</v>
      </c>
      <c r="AC187" s="29">
        <v>2</v>
      </c>
      <c r="AD187" s="29">
        <v>27</v>
      </c>
      <c r="AE187" s="29">
        <v>27</v>
      </c>
      <c r="AF187" s="39">
        <f t="shared" si="69"/>
        <v>54</v>
      </c>
      <c r="AG187" s="29">
        <v>2</v>
      </c>
      <c r="AH187" s="29">
        <v>0</v>
      </c>
      <c r="AI187" s="29">
        <v>0</v>
      </c>
      <c r="AJ187" s="39">
        <f t="shared" si="70"/>
        <v>0</v>
      </c>
      <c r="AK187" s="29">
        <v>0</v>
      </c>
      <c r="AL187" s="29">
        <v>0</v>
      </c>
      <c r="AM187" s="29">
        <v>0</v>
      </c>
      <c r="AN187" s="39">
        <f t="shared" si="71"/>
        <v>0</v>
      </c>
      <c r="AO187" s="29">
        <v>0</v>
      </c>
      <c r="AP187" s="25">
        <f t="shared" si="72"/>
        <v>100</v>
      </c>
      <c r="AQ187" s="25">
        <f t="shared" si="73"/>
        <v>98</v>
      </c>
      <c r="AR187" s="39">
        <f t="shared" si="74"/>
        <v>198</v>
      </c>
      <c r="AS187" s="39">
        <f t="shared" si="65"/>
        <v>8</v>
      </c>
      <c r="AT187" s="31">
        <v>1</v>
      </c>
      <c r="AU187" s="31">
        <v>0</v>
      </c>
      <c r="AV187" s="40">
        <f t="shared" si="75"/>
        <v>1</v>
      </c>
      <c r="AW187" s="33"/>
      <c r="AX187" s="33"/>
      <c r="AY187" s="41">
        <f t="shared" si="76"/>
        <v>0</v>
      </c>
      <c r="AZ187" s="31"/>
      <c r="BA187" s="31"/>
      <c r="BB187" s="40">
        <f t="shared" si="77"/>
        <v>0</v>
      </c>
      <c r="BC187" s="28" t="s">
        <v>17</v>
      </c>
      <c r="BD187" s="28" t="s">
        <v>16</v>
      </c>
      <c r="BE187" s="28" t="s">
        <v>16</v>
      </c>
      <c r="BF187" s="28" t="s">
        <v>16</v>
      </c>
      <c r="BG187" s="28" t="s">
        <v>17</v>
      </c>
      <c r="BH187" s="28" t="s">
        <v>17</v>
      </c>
    </row>
    <row r="188" spans="1:60" ht="39.950000000000003" customHeight="1">
      <c r="A188" s="29">
        <v>177</v>
      </c>
      <c r="B188" s="25" t="s">
        <v>406</v>
      </c>
      <c r="C188" s="29" t="s">
        <v>581</v>
      </c>
      <c r="D188" s="25" t="s">
        <v>37</v>
      </c>
      <c r="E188" s="25" t="s">
        <v>26</v>
      </c>
      <c r="F188" s="25">
        <v>6</v>
      </c>
      <c r="G188" s="29" t="s">
        <v>767</v>
      </c>
      <c r="H188" s="30" t="s">
        <v>193</v>
      </c>
      <c r="I188" s="30" t="s">
        <v>198</v>
      </c>
      <c r="J188" s="30" t="s">
        <v>193</v>
      </c>
      <c r="K188" s="62" t="s">
        <v>1010</v>
      </c>
      <c r="L188" s="29" t="s">
        <v>979</v>
      </c>
      <c r="M188" s="28" t="s">
        <v>16</v>
      </c>
      <c r="N188" s="28" t="s">
        <v>16</v>
      </c>
      <c r="O188" s="28" t="s">
        <v>72</v>
      </c>
      <c r="P188" s="28" t="s">
        <v>17</v>
      </c>
      <c r="Q188" s="28" t="s">
        <v>17</v>
      </c>
      <c r="R188" s="29">
        <v>27</v>
      </c>
      <c r="S188" s="29">
        <v>39</v>
      </c>
      <c r="T188" s="39">
        <f t="shared" si="66"/>
        <v>66</v>
      </c>
      <c r="U188" s="29">
        <v>2</v>
      </c>
      <c r="V188" s="29">
        <v>37</v>
      </c>
      <c r="W188" s="29">
        <v>27</v>
      </c>
      <c r="X188" s="39">
        <f t="shared" si="67"/>
        <v>64</v>
      </c>
      <c r="Y188" s="29">
        <v>2</v>
      </c>
      <c r="Z188" s="29">
        <v>35</v>
      </c>
      <c r="AA188" s="29">
        <v>33</v>
      </c>
      <c r="AB188" s="39">
        <f t="shared" si="68"/>
        <v>68</v>
      </c>
      <c r="AC188" s="29">
        <v>2</v>
      </c>
      <c r="AD188" s="29">
        <v>47</v>
      </c>
      <c r="AE188" s="29">
        <v>46</v>
      </c>
      <c r="AF188" s="39">
        <f t="shared" si="69"/>
        <v>93</v>
      </c>
      <c r="AG188" s="29">
        <v>3</v>
      </c>
      <c r="AH188" s="29">
        <v>50</v>
      </c>
      <c r="AI188" s="29">
        <v>48</v>
      </c>
      <c r="AJ188" s="39">
        <f t="shared" si="70"/>
        <v>98</v>
      </c>
      <c r="AK188" s="29">
        <v>3</v>
      </c>
      <c r="AL188" s="29">
        <v>33</v>
      </c>
      <c r="AM188" s="29">
        <v>32</v>
      </c>
      <c r="AN188" s="39">
        <f t="shared" si="71"/>
        <v>65</v>
      </c>
      <c r="AO188" s="29">
        <v>2</v>
      </c>
      <c r="AP188" s="25">
        <f t="shared" si="72"/>
        <v>229</v>
      </c>
      <c r="AQ188" s="25">
        <f t="shared" si="73"/>
        <v>225</v>
      </c>
      <c r="AR188" s="39">
        <f t="shared" si="74"/>
        <v>454</v>
      </c>
      <c r="AS188" s="39">
        <f t="shared" si="65"/>
        <v>14</v>
      </c>
      <c r="AT188" s="31">
        <v>1</v>
      </c>
      <c r="AU188" s="31">
        <v>1</v>
      </c>
      <c r="AV188" s="40">
        <f t="shared" si="75"/>
        <v>2</v>
      </c>
      <c r="AW188" s="33"/>
      <c r="AX188" s="33"/>
      <c r="AY188" s="41">
        <f t="shared" si="76"/>
        <v>0</v>
      </c>
      <c r="AZ188" s="31"/>
      <c r="BA188" s="31"/>
      <c r="BB188" s="40">
        <f t="shared" si="77"/>
        <v>0</v>
      </c>
      <c r="BC188" s="28" t="s">
        <v>17</v>
      </c>
      <c r="BD188" s="28" t="s">
        <v>16</v>
      </c>
      <c r="BE188" s="28" t="s">
        <v>16</v>
      </c>
      <c r="BF188" s="28" t="s">
        <v>16</v>
      </c>
      <c r="BG188" s="28" t="s">
        <v>17</v>
      </c>
      <c r="BH188" s="28" t="s">
        <v>17</v>
      </c>
    </row>
    <row r="189" spans="1:60" ht="39.950000000000003" customHeight="1">
      <c r="A189" s="29">
        <v>178</v>
      </c>
      <c r="B189" s="25" t="s">
        <v>407</v>
      </c>
      <c r="C189" s="29" t="s">
        <v>582</v>
      </c>
      <c r="D189" s="25" t="s">
        <v>37</v>
      </c>
      <c r="E189" s="25" t="s">
        <v>26</v>
      </c>
      <c r="F189" s="25">
        <v>1</v>
      </c>
      <c r="G189" s="29" t="s">
        <v>768</v>
      </c>
      <c r="H189" s="30" t="s">
        <v>191</v>
      </c>
      <c r="I189" s="30" t="s">
        <v>196</v>
      </c>
      <c r="J189" s="30" t="s">
        <v>203</v>
      </c>
      <c r="K189" s="61" t="s">
        <v>1010</v>
      </c>
      <c r="L189" s="29" t="s">
        <v>980</v>
      </c>
      <c r="M189" s="28" t="s">
        <v>16</v>
      </c>
      <c r="N189" s="28" t="s">
        <v>16</v>
      </c>
      <c r="O189" s="28" t="s">
        <v>72</v>
      </c>
      <c r="P189" s="28" t="s">
        <v>17</v>
      </c>
      <c r="Q189" s="28" t="s">
        <v>17</v>
      </c>
      <c r="R189" s="29">
        <v>0</v>
      </c>
      <c r="S189" s="29">
        <v>0</v>
      </c>
      <c r="T189" s="39">
        <f t="shared" si="66"/>
        <v>0</v>
      </c>
      <c r="U189" s="29">
        <v>0</v>
      </c>
      <c r="V189" s="29">
        <v>0</v>
      </c>
      <c r="W189" s="29">
        <v>0</v>
      </c>
      <c r="X189" s="39">
        <f t="shared" si="67"/>
        <v>0</v>
      </c>
      <c r="Y189" s="29">
        <v>0</v>
      </c>
      <c r="Z189" s="29">
        <v>0</v>
      </c>
      <c r="AA189" s="29">
        <v>0</v>
      </c>
      <c r="AB189" s="39">
        <f t="shared" si="68"/>
        <v>0</v>
      </c>
      <c r="AC189" s="29">
        <v>0</v>
      </c>
      <c r="AD189" s="29">
        <v>0</v>
      </c>
      <c r="AE189" s="29">
        <v>0</v>
      </c>
      <c r="AF189" s="39">
        <f t="shared" si="69"/>
        <v>0</v>
      </c>
      <c r="AG189" s="29">
        <v>0</v>
      </c>
      <c r="AH189" s="29">
        <v>25</v>
      </c>
      <c r="AI189" s="29">
        <v>29</v>
      </c>
      <c r="AJ189" s="39">
        <f t="shared" si="70"/>
        <v>54</v>
      </c>
      <c r="AK189" s="29">
        <v>2</v>
      </c>
      <c r="AL189" s="29">
        <v>0</v>
      </c>
      <c r="AM189" s="29">
        <v>0</v>
      </c>
      <c r="AN189" s="39">
        <f t="shared" si="71"/>
        <v>0</v>
      </c>
      <c r="AO189" s="29">
        <v>0</v>
      </c>
      <c r="AP189" s="25">
        <f t="shared" si="72"/>
        <v>25</v>
      </c>
      <c r="AQ189" s="25">
        <f t="shared" si="73"/>
        <v>29</v>
      </c>
      <c r="AR189" s="39">
        <f t="shared" si="74"/>
        <v>54</v>
      </c>
      <c r="AS189" s="39">
        <f t="shared" si="65"/>
        <v>2</v>
      </c>
      <c r="AT189" s="31">
        <v>2</v>
      </c>
      <c r="AU189" s="31">
        <v>0</v>
      </c>
      <c r="AV189" s="40">
        <f t="shared" si="75"/>
        <v>2</v>
      </c>
      <c r="AW189" s="33"/>
      <c r="AX189" s="33"/>
      <c r="AY189" s="41">
        <f t="shared" si="76"/>
        <v>0</v>
      </c>
      <c r="AZ189" s="31"/>
      <c r="BA189" s="31"/>
      <c r="BB189" s="40">
        <f t="shared" si="77"/>
        <v>0</v>
      </c>
      <c r="BC189" s="28" t="s">
        <v>17</v>
      </c>
      <c r="BD189" s="28" t="s">
        <v>16</v>
      </c>
      <c r="BE189" s="28" t="s">
        <v>16</v>
      </c>
      <c r="BF189" s="28" t="s">
        <v>16</v>
      </c>
      <c r="BG189" s="28" t="s">
        <v>17</v>
      </c>
      <c r="BH189" s="28" t="s">
        <v>17</v>
      </c>
    </row>
    <row r="190" spans="1:60" ht="39.950000000000003" customHeight="1">
      <c r="A190" s="29">
        <v>179</v>
      </c>
      <c r="B190" s="25" t="s">
        <v>408</v>
      </c>
      <c r="C190" s="29" t="s">
        <v>583</v>
      </c>
      <c r="D190" s="25" t="s">
        <v>37</v>
      </c>
      <c r="E190" s="25" t="s">
        <v>26</v>
      </c>
      <c r="F190" s="25">
        <v>6</v>
      </c>
      <c r="G190" s="29" t="s">
        <v>769</v>
      </c>
      <c r="H190" s="30" t="s">
        <v>191</v>
      </c>
      <c r="I190" s="30" t="s">
        <v>196</v>
      </c>
      <c r="J190" s="30" t="s">
        <v>203</v>
      </c>
      <c r="K190" s="61" t="s">
        <v>1010</v>
      </c>
      <c r="L190" s="29" t="s">
        <v>981</v>
      </c>
      <c r="M190" s="28" t="s">
        <v>16</v>
      </c>
      <c r="N190" s="28" t="s">
        <v>16</v>
      </c>
      <c r="O190" s="28" t="s">
        <v>72</v>
      </c>
      <c r="P190" s="28" t="s">
        <v>17</v>
      </c>
      <c r="Q190" s="28" t="s">
        <v>17</v>
      </c>
      <c r="R190" s="29">
        <v>30</v>
      </c>
      <c r="S190" s="29">
        <v>30</v>
      </c>
      <c r="T190" s="39">
        <f t="shared" si="66"/>
        <v>60</v>
      </c>
      <c r="U190" s="29">
        <v>2</v>
      </c>
      <c r="V190" s="29">
        <v>29</v>
      </c>
      <c r="W190" s="29">
        <v>29</v>
      </c>
      <c r="X190" s="39">
        <f t="shared" si="67"/>
        <v>58</v>
      </c>
      <c r="Y190" s="29">
        <v>2</v>
      </c>
      <c r="Z190" s="29">
        <v>30</v>
      </c>
      <c r="AA190" s="29">
        <v>30</v>
      </c>
      <c r="AB190" s="39">
        <f t="shared" si="68"/>
        <v>60</v>
      </c>
      <c r="AC190" s="29">
        <v>2</v>
      </c>
      <c r="AD190" s="29">
        <v>30</v>
      </c>
      <c r="AE190" s="29">
        <v>30</v>
      </c>
      <c r="AF190" s="39">
        <f t="shared" si="69"/>
        <v>60</v>
      </c>
      <c r="AG190" s="29">
        <v>2</v>
      </c>
      <c r="AH190" s="29">
        <v>0</v>
      </c>
      <c r="AI190" s="29">
        <v>0</v>
      </c>
      <c r="AJ190" s="39">
        <f t="shared" si="70"/>
        <v>0</v>
      </c>
      <c r="AK190" s="29">
        <v>0</v>
      </c>
      <c r="AL190" s="29">
        <v>0</v>
      </c>
      <c r="AM190" s="29">
        <v>0</v>
      </c>
      <c r="AN190" s="39">
        <f t="shared" si="71"/>
        <v>0</v>
      </c>
      <c r="AO190" s="29">
        <v>0</v>
      </c>
      <c r="AP190" s="25">
        <f t="shared" si="72"/>
        <v>119</v>
      </c>
      <c r="AQ190" s="25">
        <f t="shared" si="73"/>
        <v>119</v>
      </c>
      <c r="AR190" s="39">
        <f t="shared" si="74"/>
        <v>238</v>
      </c>
      <c r="AS190" s="39">
        <f t="shared" si="65"/>
        <v>8</v>
      </c>
      <c r="AT190" s="31">
        <v>1</v>
      </c>
      <c r="AU190" s="31">
        <v>0</v>
      </c>
      <c r="AV190" s="40">
        <f t="shared" si="75"/>
        <v>1</v>
      </c>
      <c r="AW190" s="33"/>
      <c r="AX190" s="33"/>
      <c r="AY190" s="41">
        <f t="shared" si="76"/>
        <v>0</v>
      </c>
      <c r="AZ190" s="31"/>
      <c r="BA190" s="31"/>
      <c r="BB190" s="40">
        <f t="shared" si="77"/>
        <v>0</v>
      </c>
      <c r="BC190" s="28" t="s">
        <v>17</v>
      </c>
      <c r="BD190" s="28" t="s">
        <v>16</v>
      </c>
      <c r="BE190" s="28" t="s">
        <v>16</v>
      </c>
      <c r="BF190" s="28" t="s">
        <v>16</v>
      </c>
      <c r="BG190" s="28" t="s">
        <v>17</v>
      </c>
      <c r="BH190" s="28" t="s">
        <v>17</v>
      </c>
    </row>
    <row r="191" spans="1:60" ht="39.950000000000003" customHeight="1">
      <c r="A191" s="29">
        <v>180</v>
      </c>
      <c r="B191" s="25" t="s">
        <v>409</v>
      </c>
      <c r="C191" s="29" t="s">
        <v>584</v>
      </c>
      <c r="D191" s="25" t="s">
        <v>37</v>
      </c>
      <c r="E191" s="25" t="s">
        <v>26</v>
      </c>
      <c r="F191" s="25">
        <v>6</v>
      </c>
      <c r="G191" s="29" t="s">
        <v>770</v>
      </c>
      <c r="H191" s="30" t="s">
        <v>193</v>
      </c>
      <c r="I191" s="30" t="s">
        <v>198</v>
      </c>
      <c r="J191" s="30" t="s">
        <v>193</v>
      </c>
      <c r="K191" s="62" t="s">
        <v>1010</v>
      </c>
      <c r="L191" s="29" t="s">
        <v>982</v>
      </c>
      <c r="M191" s="28" t="s">
        <v>16</v>
      </c>
      <c r="N191" s="28" t="s">
        <v>16</v>
      </c>
      <c r="O191" s="28" t="s">
        <v>72</v>
      </c>
      <c r="P191" s="28" t="s">
        <v>17</v>
      </c>
      <c r="Q191" s="28" t="s">
        <v>17</v>
      </c>
      <c r="R191" s="29">
        <v>0</v>
      </c>
      <c r="S191" s="29">
        <v>0</v>
      </c>
      <c r="T191" s="39">
        <f t="shared" si="66"/>
        <v>0</v>
      </c>
      <c r="U191" s="29">
        <v>0</v>
      </c>
      <c r="V191" s="29">
        <v>0</v>
      </c>
      <c r="W191" s="29">
        <v>0</v>
      </c>
      <c r="X191" s="39">
        <f t="shared" si="67"/>
        <v>0</v>
      </c>
      <c r="Y191" s="29">
        <v>0</v>
      </c>
      <c r="Z191" s="29">
        <v>0</v>
      </c>
      <c r="AA191" s="29">
        <v>0</v>
      </c>
      <c r="AB191" s="39">
        <f t="shared" si="68"/>
        <v>0</v>
      </c>
      <c r="AC191" s="29">
        <v>0</v>
      </c>
      <c r="AD191" s="29">
        <v>0</v>
      </c>
      <c r="AE191" s="29">
        <v>0</v>
      </c>
      <c r="AF191" s="39">
        <f t="shared" si="69"/>
        <v>0</v>
      </c>
      <c r="AG191" s="29">
        <v>0</v>
      </c>
      <c r="AH191" s="29">
        <v>25</v>
      </c>
      <c r="AI191" s="29">
        <v>25</v>
      </c>
      <c r="AJ191" s="39">
        <f t="shared" si="70"/>
        <v>50</v>
      </c>
      <c r="AK191" s="29">
        <v>2</v>
      </c>
      <c r="AL191" s="29">
        <v>0</v>
      </c>
      <c r="AM191" s="29">
        <v>0</v>
      </c>
      <c r="AN191" s="39">
        <f t="shared" si="71"/>
        <v>0</v>
      </c>
      <c r="AO191" s="29">
        <v>0</v>
      </c>
      <c r="AP191" s="25">
        <f t="shared" si="72"/>
        <v>25</v>
      </c>
      <c r="AQ191" s="25">
        <f t="shared" si="73"/>
        <v>25</v>
      </c>
      <c r="AR191" s="39">
        <f t="shared" si="74"/>
        <v>50</v>
      </c>
      <c r="AS191" s="39">
        <f t="shared" si="65"/>
        <v>2</v>
      </c>
      <c r="AT191" s="31">
        <v>2</v>
      </c>
      <c r="AU191" s="31">
        <v>0</v>
      </c>
      <c r="AV191" s="40">
        <f t="shared" si="75"/>
        <v>2</v>
      </c>
      <c r="AW191" s="33"/>
      <c r="AX191" s="33"/>
      <c r="AY191" s="41">
        <f t="shared" si="76"/>
        <v>0</v>
      </c>
      <c r="AZ191" s="31"/>
      <c r="BA191" s="31"/>
      <c r="BB191" s="40">
        <f t="shared" si="77"/>
        <v>0</v>
      </c>
      <c r="BC191" s="28" t="s">
        <v>17</v>
      </c>
      <c r="BD191" s="28" t="s">
        <v>16</v>
      </c>
      <c r="BE191" s="28" t="s">
        <v>16</v>
      </c>
      <c r="BF191" s="28" t="s">
        <v>16</v>
      </c>
      <c r="BG191" s="28" t="s">
        <v>17</v>
      </c>
      <c r="BH191" s="28" t="s">
        <v>17</v>
      </c>
    </row>
    <row r="192" spans="1:60" ht="39.950000000000003" customHeight="1">
      <c r="A192" s="29">
        <v>181</v>
      </c>
      <c r="B192" s="25" t="s">
        <v>410</v>
      </c>
      <c r="C192" s="29" t="s">
        <v>585</v>
      </c>
      <c r="D192" s="25" t="s">
        <v>37</v>
      </c>
      <c r="E192" s="25" t="s">
        <v>26</v>
      </c>
      <c r="F192" s="25">
        <v>6</v>
      </c>
      <c r="G192" s="29" t="s">
        <v>771</v>
      </c>
      <c r="H192" s="30" t="s">
        <v>191</v>
      </c>
      <c r="I192" s="30" t="s">
        <v>196</v>
      </c>
      <c r="J192" s="30" t="s">
        <v>203</v>
      </c>
      <c r="K192" s="61" t="s">
        <v>1010</v>
      </c>
      <c r="L192" s="29" t="s">
        <v>983</v>
      </c>
      <c r="M192" s="28" t="s">
        <v>16</v>
      </c>
      <c r="N192" s="28" t="s">
        <v>16</v>
      </c>
      <c r="O192" s="28" t="s">
        <v>72</v>
      </c>
      <c r="P192" s="28" t="s">
        <v>17</v>
      </c>
      <c r="Q192" s="28" t="s">
        <v>17</v>
      </c>
      <c r="R192" s="29">
        <v>16</v>
      </c>
      <c r="S192" s="29">
        <v>15</v>
      </c>
      <c r="T192" s="39">
        <f t="shared" si="66"/>
        <v>31</v>
      </c>
      <c r="U192" s="29">
        <v>1</v>
      </c>
      <c r="V192" s="29">
        <v>18</v>
      </c>
      <c r="W192" s="29">
        <v>14</v>
      </c>
      <c r="X192" s="39">
        <f t="shared" si="67"/>
        <v>32</v>
      </c>
      <c r="Y192" s="29">
        <v>1</v>
      </c>
      <c r="Z192" s="29">
        <v>18</v>
      </c>
      <c r="AA192" s="29">
        <v>15</v>
      </c>
      <c r="AB192" s="39">
        <f t="shared" si="68"/>
        <v>33</v>
      </c>
      <c r="AC192" s="29">
        <v>1</v>
      </c>
      <c r="AD192" s="29">
        <v>16</v>
      </c>
      <c r="AE192" s="29">
        <v>16</v>
      </c>
      <c r="AF192" s="39">
        <f t="shared" si="69"/>
        <v>32</v>
      </c>
      <c r="AG192" s="29">
        <v>1</v>
      </c>
      <c r="AH192" s="29">
        <v>18</v>
      </c>
      <c r="AI192" s="29">
        <v>17</v>
      </c>
      <c r="AJ192" s="39">
        <f t="shared" si="70"/>
        <v>35</v>
      </c>
      <c r="AK192" s="29">
        <v>1</v>
      </c>
      <c r="AL192" s="29">
        <v>16</v>
      </c>
      <c r="AM192" s="29">
        <v>10</v>
      </c>
      <c r="AN192" s="39">
        <f t="shared" si="71"/>
        <v>26</v>
      </c>
      <c r="AO192" s="29">
        <v>1</v>
      </c>
      <c r="AP192" s="25">
        <f t="shared" si="72"/>
        <v>102</v>
      </c>
      <c r="AQ192" s="25">
        <f t="shared" si="73"/>
        <v>87</v>
      </c>
      <c r="AR192" s="39">
        <f t="shared" si="74"/>
        <v>189</v>
      </c>
      <c r="AS192" s="39">
        <f t="shared" si="65"/>
        <v>6</v>
      </c>
      <c r="AT192" s="31">
        <v>1</v>
      </c>
      <c r="AU192" s="31">
        <v>0</v>
      </c>
      <c r="AV192" s="40">
        <f t="shared" si="75"/>
        <v>1</v>
      </c>
      <c r="AW192" s="33"/>
      <c r="AX192" s="33"/>
      <c r="AY192" s="41">
        <f t="shared" si="76"/>
        <v>0</v>
      </c>
      <c r="AZ192" s="31"/>
      <c r="BA192" s="31"/>
      <c r="BB192" s="40">
        <f t="shared" si="77"/>
        <v>0</v>
      </c>
      <c r="BC192" s="28" t="s">
        <v>17</v>
      </c>
      <c r="BD192" s="28" t="s">
        <v>16</v>
      </c>
      <c r="BE192" s="28" t="s">
        <v>16</v>
      </c>
      <c r="BF192" s="28" t="s">
        <v>16</v>
      </c>
      <c r="BG192" s="28" t="s">
        <v>17</v>
      </c>
      <c r="BH192" s="28" t="s">
        <v>17</v>
      </c>
    </row>
    <row r="193" spans="1:60" ht="39.950000000000003" customHeight="1">
      <c r="A193" s="29">
        <v>182</v>
      </c>
      <c r="B193" s="25" t="s">
        <v>411</v>
      </c>
      <c r="C193" s="29" t="s">
        <v>586</v>
      </c>
      <c r="D193" s="25" t="s">
        <v>37</v>
      </c>
      <c r="E193" s="25" t="s">
        <v>26</v>
      </c>
      <c r="F193" s="25">
        <v>6</v>
      </c>
      <c r="G193" s="29" t="s">
        <v>772</v>
      </c>
      <c r="H193" s="30" t="s">
        <v>191</v>
      </c>
      <c r="I193" s="30" t="s">
        <v>196</v>
      </c>
      <c r="J193" s="30" t="s">
        <v>203</v>
      </c>
      <c r="K193" s="61" t="s">
        <v>1010</v>
      </c>
      <c r="L193" s="29" t="s">
        <v>984</v>
      </c>
      <c r="M193" s="28" t="s">
        <v>16</v>
      </c>
      <c r="N193" s="28" t="s">
        <v>16</v>
      </c>
      <c r="O193" s="28" t="s">
        <v>72</v>
      </c>
      <c r="P193" s="28" t="s">
        <v>17</v>
      </c>
      <c r="Q193" s="28" t="s">
        <v>17</v>
      </c>
      <c r="R193" s="29">
        <v>16</v>
      </c>
      <c r="S193" s="29">
        <v>6</v>
      </c>
      <c r="T193" s="39">
        <f t="shared" si="66"/>
        <v>22</v>
      </c>
      <c r="U193" s="29">
        <v>1</v>
      </c>
      <c r="V193" s="29">
        <v>12</v>
      </c>
      <c r="W193" s="29">
        <v>10</v>
      </c>
      <c r="X193" s="39">
        <f t="shared" si="67"/>
        <v>22</v>
      </c>
      <c r="Y193" s="29">
        <v>1</v>
      </c>
      <c r="Z193" s="29">
        <v>16</v>
      </c>
      <c r="AA193" s="29">
        <v>9</v>
      </c>
      <c r="AB193" s="39">
        <f t="shared" si="68"/>
        <v>25</v>
      </c>
      <c r="AC193" s="29">
        <v>1</v>
      </c>
      <c r="AD193" s="29">
        <v>9</v>
      </c>
      <c r="AE193" s="29">
        <v>12</v>
      </c>
      <c r="AF193" s="39">
        <f t="shared" si="69"/>
        <v>21</v>
      </c>
      <c r="AG193" s="29">
        <v>1</v>
      </c>
      <c r="AH193" s="29">
        <v>11</v>
      </c>
      <c r="AI193" s="29">
        <v>23</v>
      </c>
      <c r="AJ193" s="39">
        <f t="shared" si="70"/>
        <v>34</v>
      </c>
      <c r="AK193" s="29">
        <v>2</v>
      </c>
      <c r="AL193" s="29">
        <v>8</v>
      </c>
      <c r="AM193" s="29">
        <v>22</v>
      </c>
      <c r="AN193" s="39">
        <f t="shared" si="71"/>
        <v>30</v>
      </c>
      <c r="AO193" s="29">
        <v>1</v>
      </c>
      <c r="AP193" s="25">
        <f t="shared" si="72"/>
        <v>72</v>
      </c>
      <c r="AQ193" s="25">
        <f t="shared" si="73"/>
        <v>82</v>
      </c>
      <c r="AR193" s="39">
        <f t="shared" si="74"/>
        <v>154</v>
      </c>
      <c r="AS193" s="39">
        <f t="shared" si="65"/>
        <v>7</v>
      </c>
      <c r="AT193" s="31">
        <v>0</v>
      </c>
      <c r="AU193" s="31">
        <v>1</v>
      </c>
      <c r="AV193" s="40">
        <f t="shared" si="75"/>
        <v>1</v>
      </c>
      <c r="AW193" s="33"/>
      <c r="AX193" s="33"/>
      <c r="AY193" s="41">
        <f t="shared" si="76"/>
        <v>0</v>
      </c>
      <c r="AZ193" s="31"/>
      <c r="BA193" s="31"/>
      <c r="BB193" s="40">
        <f t="shared" si="77"/>
        <v>0</v>
      </c>
      <c r="BC193" s="28" t="s">
        <v>17</v>
      </c>
      <c r="BD193" s="28" t="s">
        <v>16</v>
      </c>
      <c r="BE193" s="28" t="s">
        <v>16</v>
      </c>
      <c r="BF193" s="28" t="s">
        <v>16</v>
      </c>
      <c r="BG193" s="28" t="s">
        <v>17</v>
      </c>
      <c r="BH193" s="28" t="s">
        <v>17</v>
      </c>
    </row>
    <row r="194" spans="1:60" ht="39.950000000000003" customHeight="1">
      <c r="A194" s="29">
        <v>183</v>
      </c>
      <c r="B194" s="25" t="s">
        <v>412</v>
      </c>
      <c r="C194" s="29" t="s">
        <v>587</v>
      </c>
      <c r="D194" s="25" t="s">
        <v>37</v>
      </c>
      <c r="E194" s="25" t="s">
        <v>26</v>
      </c>
      <c r="F194" s="25">
        <v>6</v>
      </c>
      <c r="G194" s="29" t="s">
        <v>773</v>
      </c>
      <c r="H194" s="30" t="s">
        <v>191</v>
      </c>
      <c r="I194" s="30" t="s">
        <v>196</v>
      </c>
      <c r="J194" s="30" t="s">
        <v>203</v>
      </c>
      <c r="K194" s="61" t="s">
        <v>1010</v>
      </c>
      <c r="L194" s="29" t="s">
        <v>985</v>
      </c>
      <c r="M194" s="28" t="s">
        <v>16</v>
      </c>
      <c r="N194" s="28" t="s">
        <v>16</v>
      </c>
      <c r="O194" s="28" t="s">
        <v>72</v>
      </c>
      <c r="P194" s="28" t="s">
        <v>17</v>
      </c>
      <c r="Q194" s="28" t="s">
        <v>17</v>
      </c>
      <c r="R194" s="29">
        <v>0</v>
      </c>
      <c r="S194" s="29">
        <v>0</v>
      </c>
      <c r="T194" s="39">
        <f t="shared" si="66"/>
        <v>0</v>
      </c>
      <c r="U194" s="29">
        <v>0</v>
      </c>
      <c r="V194" s="29">
        <v>0</v>
      </c>
      <c r="W194" s="29">
        <v>0</v>
      </c>
      <c r="X194" s="39">
        <f t="shared" si="67"/>
        <v>0</v>
      </c>
      <c r="Y194" s="29">
        <v>0</v>
      </c>
      <c r="Z194" s="29">
        <v>13</v>
      </c>
      <c r="AA194" s="29">
        <v>30</v>
      </c>
      <c r="AB194" s="39">
        <f t="shared" si="68"/>
        <v>43</v>
      </c>
      <c r="AC194" s="29">
        <v>2</v>
      </c>
      <c r="AD194" s="29">
        <v>18</v>
      </c>
      <c r="AE194" s="29">
        <v>16</v>
      </c>
      <c r="AF194" s="39">
        <f t="shared" si="69"/>
        <v>34</v>
      </c>
      <c r="AG194" s="29">
        <v>2</v>
      </c>
      <c r="AH194" s="29">
        <v>12</v>
      </c>
      <c r="AI194" s="29">
        <v>21</v>
      </c>
      <c r="AJ194" s="39">
        <f t="shared" si="70"/>
        <v>33</v>
      </c>
      <c r="AK194" s="29">
        <v>2</v>
      </c>
      <c r="AL194" s="29">
        <v>16</v>
      </c>
      <c r="AM194" s="29">
        <v>27</v>
      </c>
      <c r="AN194" s="39">
        <f t="shared" si="71"/>
        <v>43</v>
      </c>
      <c r="AO194" s="29">
        <v>2</v>
      </c>
      <c r="AP194" s="25">
        <f t="shared" si="72"/>
        <v>59</v>
      </c>
      <c r="AQ194" s="25">
        <f t="shared" si="73"/>
        <v>94</v>
      </c>
      <c r="AR194" s="39">
        <f t="shared" si="74"/>
        <v>153</v>
      </c>
      <c r="AS194" s="39">
        <f t="shared" si="65"/>
        <v>8</v>
      </c>
      <c r="AT194" s="31">
        <v>0</v>
      </c>
      <c r="AU194" s="31">
        <v>1</v>
      </c>
      <c r="AV194" s="40">
        <f t="shared" si="75"/>
        <v>1</v>
      </c>
      <c r="AW194" s="33"/>
      <c r="AX194" s="33"/>
      <c r="AY194" s="41">
        <f t="shared" si="76"/>
        <v>0</v>
      </c>
      <c r="AZ194" s="31"/>
      <c r="BA194" s="31"/>
      <c r="BB194" s="40">
        <f t="shared" si="77"/>
        <v>0</v>
      </c>
      <c r="BC194" s="28" t="s">
        <v>17</v>
      </c>
      <c r="BD194" s="28" t="s">
        <v>16</v>
      </c>
      <c r="BE194" s="28" t="s">
        <v>16</v>
      </c>
      <c r="BF194" s="28" t="s">
        <v>16</v>
      </c>
      <c r="BG194" s="28" t="s">
        <v>17</v>
      </c>
      <c r="BH194" s="28" t="s">
        <v>17</v>
      </c>
    </row>
    <row r="195" spans="1:60" ht="39.950000000000003" customHeight="1">
      <c r="A195" s="29">
        <v>184</v>
      </c>
      <c r="B195" s="25" t="s">
        <v>413</v>
      </c>
      <c r="C195" s="29" t="s">
        <v>587</v>
      </c>
      <c r="D195" s="25" t="s">
        <v>37</v>
      </c>
      <c r="E195" s="25" t="s">
        <v>26</v>
      </c>
      <c r="F195" s="25">
        <v>6</v>
      </c>
      <c r="G195" s="29" t="s">
        <v>774</v>
      </c>
      <c r="H195" s="30" t="s">
        <v>191</v>
      </c>
      <c r="I195" s="30" t="s">
        <v>196</v>
      </c>
      <c r="J195" s="30" t="s">
        <v>203</v>
      </c>
      <c r="K195" s="61" t="s">
        <v>1010</v>
      </c>
      <c r="L195" s="29" t="s">
        <v>986</v>
      </c>
      <c r="M195" s="28" t="s">
        <v>16</v>
      </c>
      <c r="N195" s="28" t="s">
        <v>16</v>
      </c>
      <c r="O195" s="28" t="s">
        <v>72</v>
      </c>
      <c r="P195" s="28" t="s">
        <v>17</v>
      </c>
      <c r="Q195" s="28" t="s">
        <v>17</v>
      </c>
      <c r="R195" s="29">
        <v>0</v>
      </c>
      <c r="S195" s="29">
        <v>0</v>
      </c>
      <c r="T195" s="39">
        <f t="shared" si="66"/>
        <v>0</v>
      </c>
      <c r="U195" s="29">
        <v>0</v>
      </c>
      <c r="V195" s="29">
        <v>0</v>
      </c>
      <c r="W195" s="29">
        <v>0</v>
      </c>
      <c r="X195" s="39">
        <f t="shared" si="67"/>
        <v>0</v>
      </c>
      <c r="Y195" s="29">
        <v>0</v>
      </c>
      <c r="Z195" s="29">
        <v>0</v>
      </c>
      <c r="AA195" s="29">
        <v>0</v>
      </c>
      <c r="AB195" s="39">
        <f t="shared" si="68"/>
        <v>0</v>
      </c>
      <c r="AC195" s="29">
        <v>0</v>
      </c>
      <c r="AD195" s="29">
        <v>0</v>
      </c>
      <c r="AE195" s="29">
        <v>0</v>
      </c>
      <c r="AF195" s="39">
        <f t="shared" si="69"/>
        <v>0</v>
      </c>
      <c r="AG195" s="29">
        <v>0</v>
      </c>
      <c r="AH195" s="29">
        <v>26</v>
      </c>
      <c r="AI195" s="29">
        <v>29</v>
      </c>
      <c r="AJ195" s="39">
        <f t="shared" si="70"/>
        <v>55</v>
      </c>
      <c r="AK195" s="29">
        <v>2</v>
      </c>
      <c r="AL195" s="29">
        <v>0</v>
      </c>
      <c r="AM195" s="29">
        <v>0</v>
      </c>
      <c r="AN195" s="39">
        <f t="shared" si="71"/>
        <v>0</v>
      </c>
      <c r="AO195" s="29">
        <v>0</v>
      </c>
      <c r="AP195" s="25">
        <f t="shared" si="72"/>
        <v>26</v>
      </c>
      <c r="AQ195" s="25">
        <f t="shared" si="73"/>
        <v>29</v>
      </c>
      <c r="AR195" s="39">
        <f t="shared" si="74"/>
        <v>55</v>
      </c>
      <c r="AS195" s="39">
        <f t="shared" si="65"/>
        <v>2</v>
      </c>
      <c r="AT195" s="31">
        <v>2</v>
      </c>
      <c r="AU195" s="31">
        <v>0</v>
      </c>
      <c r="AV195" s="40">
        <f t="shared" si="75"/>
        <v>2</v>
      </c>
      <c r="AW195" s="33"/>
      <c r="AX195" s="33"/>
      <c r="AY195" s="41">
        <f t="shared" si="76"/>
        <v>0</v>
      </c>
      <c r="AZ195" s="31"/>
      <c r="BA195" s="31"/>
      <c r="BB195" s="40">
        <f t="shared" si="77"/>
        <v>0</v>
      </c>
      <c r="BC195" s="28" t="s">
        <v>17</v>
      </c>
      <c r="BD195" s="28" t="s">
        <v>17</v>
      </c>
      <c r="BE195" s="28" t="s">
        <v>16</v>
      </c>
      <c r="BF195" s="28" t="s">
        <v>16</v>
      </c>
      <c r="BG195" s="28" t="s">
        <v>17</v>
      </c>
      <c r="BH195" s="28" t="s">
        <v>17</v>
      </c>
    </row>
    <row r="196" spans="1:60" ht="39.950000000000003" customHeight="1">
      <c r="A196" s="29">
        <v>185</v>
      </c>
      <c r="B196" s="25" t="s">
        <v>414</v>
      </c>
      <c r="C196" s="29" t="s">
        <v>588</v>
      </c>
      <c r="D196" s="25" t="s">
        <v>37</v>
      </c>
      <c r="E196" s="25" t="s">
        <v>26</v>
      </c>
      <c r="F196" s="25">
        <v>1</v>
      </c>
      <c r="G196" s="29" t="s">
        <v>775</v>
      </c>
      <c r="H196" s="30" t="s">
        <v>594</v>
      </c>
      <c r="I196" s="30" t="s">
        <v>200</v>
      </c>
      <c r="J196" s="30" t="s">
        <v>594</v>
      </c>
      <c r="K196" s="62" t="s">
        <v>1010</v>
      </c>
      <c r="L196" s="29" t="s">
        <v>987</v>
      </c>
      <c r="M196" s="28" t="s">
        <v>16</v>
      </c>
      <c r="N196" s="28" t="s">
        <v>16</v>
      </c>
      <c r="O196" s="28" t="s">
        <v>72</v>
      </c>
      <c r="P196" s="28" t="s">
        <v>17</v>
      </c>
      <c r="Q196" s="28" t="s">
        <v>17</v>
      </c>
      <c r="R196" s="29">
        <v>0</v>
      </c>
      <c r="S196" s="29">
        <v>0</v>
      </c>
      <c r="T196" s="39">
        <f t="shared" si="66"/>
        <v>0</v>
      </c>
      <c r="U196" s="29">
        <v>0</v>
      </c>
      <c r="V196" s="29">
        <v>0</v>
      </c>
      <c r="W196" s="29">
        <v>0</v>
      </c>
      <c r="X196" s="39">
        <f t="shared" si="67"/>
        <v>0</v>
      </c>
      <c r="Y196" s="29">
        <v>0</v>
      </c>
      <c r="Z196" s="29">
        <v>0</v>
      </c>
      <c r="AA196" s="29">
        <v>0</v>
      </c>
      <c r="AB196" s="39">
        <f t="shared" si="68"/>
        <v>0</v>
      </c>
      <c r="AC196" s="29">
        <v>0</v>
      </c>
      <c r="AD196" s="29">
        <v>22</v>
      </c>
      <c r="AE196" s="29">
        <v>19</v>
      </c>
      <c r="AF196" s="39">
        <f t="shared" si="69"/>
        <v>41</v>
      </c>
      <c r="AG196" s="29">
        <v>2</v>
      </c>
      <c r="AH196" s="29">
        <v>29</v>
      </c>
      <c r="AI196" s="29">
        <v>34</v>
      </c>
      <c r="AJ196" s="39">
        <f t="shared" si="70"/>
        <v>63</v>
      </c>
      <c r="AK196" s="29">
        <v>3</v>
      </c>
      <c r="AL196" s="29">
        <v>36</v>
      </c>
      <c r="AM196" s="29">
        <v>32</v>
      </c>
      <c r="AN196" s="39">
        <f t="shared" si="71"/>
        <v>68</v>
      </c>
      <c r="AO196" s="29">
        <v>3</v>
      </c>
      <c r="AP196" s="25">
        <f t="shared" si="72"/>
        <v>87</v>
      </c>
      <c r="AQ196" s="25">
        <f t="shared" si="73"/>
        <v>85</v>
      </c>
      <c r="AR196" s="39">
        <f t="shared" si="74"/>
        <v>172</v>
      </c>
      <c r="AS196" s="39">
        <f t="shared" si="65"/>
        <v>8</v>
      </c>
      <c r="AT196" s="31">
        <v>1</v>
      </c>
      <c r="AU196" s="31">
        <v>0</v>
      </c>
      <c r="AV196" s="40">
        <f t="shared" si="75"/>
        <v>1</v>
      </c>
      <c r="AW196" s="33"/>
      <c r="AX196" s="33"/>
      <c r="AY196" s="41">
        <f t="shared" si="76"/>
        <v>0</v>
      </c>
      <c r="AZ196" s="31"/>
      <c r="BA196" s="31"/>
      <c r="BB196" s="40">
        <f t="shared" si="77"/>
        <v>0</v>
      </c>
      <c r="BC196" s="28" t="s">
        <v>17</v>
      </c>
      <c r="BD196" s="28" t="s">
        <v>16</v>
      </c>
      <c r="BE196" s="28" t="s">
        <v>16</v>
      </c>
      <c r="BF196" s="28" t="s">
        <v>16</v>
      </c>
      <c r="BG196" s="28" t="s">
        <v>17</v>
      </c>
      <c r="BH196" s="28" t="s">
        <v>17</v>
      </c>
    </row>
    <row r="197" spans="1:60" ht="39.950000000000003" customHeight="1">
      <c r="A197" s="29">
        <v>186</v>
      </c>
      <c r="B197" s="25" t="s">
        <v>415</v>
      </c>
      <c r="C197" s="29" t="s">
        <v>588</v>
      </c>
      <c r="D197" s="25" t="s">
        <v>37</v>
      </c>
      <c r="E197" s="25" t="s">
        <v>26</v>
      </c>
      <c r="F197" s="25">
        <v>6</v>
      </c>
      <c r="G197" s="29" t="s">
        <v>776</v>
      </c>
      <c r="H197" s="30" t="s">
        <v>191</v>
      </c>
      <c r="I197" s="30" t="s">
        <v>196</v>
      </c>
      <c r="J197" s="30" t="s">
        <v>203</v>
      </c>
      <c r="K197" s="61" t="s">
        <v>1010</v>
      </c>
      <c r="L197" s="29" t="s">
        <v>988</v>
      </c>
      <c r="M197" s="28" t="s">
        <v>16</v>
      </c>
      <c r="N197" s="28" t="s">
        <v>16</v>
      </c>
      <c r="O197" s="28" t="s">
        <v>72</v>
      </c>
      <c r="P197" s="28" t="s">
        <v>17</v>
      </c>
      <c r="Q197" s="28" t="s">
        <v>17</v>
      </c>
      <c r="R197" s="29">
        <v>0</v>
      </c>
      <c r="S197" s="29">
        <v>0</v>
      </c>
      <c r="T197" s="39">
        <f t="shared" si="66"/>
        <v>0</v>
      </c>
      <c r="U197" s="29">
        <v>0</v>
      </c>
      <c r="V197" s="29">
        <v>0</v>
      </c>
      <c r="W197" s="29">
        <v>0</v>
      </c>
      <c r="X197" s="39">
        <f t="shared" si="67"/>
        <v>0</v>
      </c>
      <c r="Y197" s="29">
        <v>0</v>
      </c>
      <c r="Z197" s="29">
        <v>0</v>
      </c>
      <c r="AA197" s="29">
        <v>0</v>
      </c>
      <c r="AB197" s="39">
        <f t="shared" si="68"/>
        <v>0</v>
      </c>
      <c r="AC197" s="29">
        <v>0</v>
      </c>
      <c r="AD197" s="29">
        <v>0</v>
      </c>
      <c r="AE197" s="29">
        <v>0</v>
      </c>
      <c r="AF197" s="39">
        <f t="shared" si="69"/>
        <v>0</v>
      </c>
      <c r="AG197" s="29">
        <v>0</v>
      </c>
      <c r="AH197" s="29">
        <v>13</v>
      </c>
      <c r="AI197" s="29">
        <v>10</v>
      </c>
      <c r="AJ197" s="39">
        <f t="shared" si="70"/>
        <v>23</v>
      </c>
      <c r="AK197" s="29">
        <v>1</v>
      </c>
      <c r="AL197" s="29">
        <v>0</v>
      </c>
      <c r="AM197" s="29">
        <v>0</v>
      </c>
      <c r="AN197" s="39">
        <f t="shared" si="71"/>
        <v>0</v>
      </c>
      <c r="AO197" s="29">
        <v>0</v>
      </c>
      <c r="AP197" s="25">
        <f t="shared" si="72"/>
        <v>13</v>
      </c>
      <c r="AQ197" s="25">
        <f t="shared" si="73"/>
        <v>10</v>
      </c>
      <c r="AR197" s="39">
        <f t="shared" si="74"/>
        <v>23</v>
      </c>
      <c r="AS197" s="39">
        <f t="shared" si="65"/>
        <v>1</v>
      </c>
      <c r="AT197" s="31">
        <v>1</v>
      </c>
      <c r="AU197" s="31">
        <v>0</v>
      </c>
      <c r="AV197" s="40">
        <f t="shared" si="75"/>
        <v>1</v>
      </c>
      <c r="AW197" s="33"/>
      <c r="AX197" s="33"/>
      <c r="AY197" s="41">
        <f t="shared" si="76"/>
        <v>0</v>
      </c>
      <c r="AZ197" s="31"/>
      <c r="BA197" s="31"/>
      <c r="BB197" s="40">
        <f t="shared" si="77"/>
        <v>0</v>
      </c>
      <c r="BC197" s="28" t="s">
        <v>17</v>
      </c>
      <c r="BD197" s="28" t="s">
        <v>16</v>
      </c>
      <c r="BE197" s="28" t="s">
        <v>16</v>
      </c>
      <c r="BF197" s="28" t="s">
        <v>16</v>
      </c>
      <c r="BG197" s="28" t="s">
        <v>17</v>
      </c>
      <c r="BH197" s="28" t="s">
        <v>17</v>
      </c>
    </row>
    <row r="198" spans="1:60" ht="39.950000000000003" customHeight="1">
      <c r="A198" s="29">
        <v>187</v>
      </c>
      <c r="B198" s="25" t="s">
        <v>416</v>
      </c>
      <c r="C198" s="29" t="s">
        <v>589</v>
      </c>
      <c r="D198" s="25" t="s">
        <v>37</v>
      </c>
      <c r="E198" s="25" t="s">
        <v>26</v>
      </c>
      <c r="F198" s="25">
        <v>6</v>
      </c>
      <c r="G198" s="29" t="s">
        <v>777</v>
      </c>
      <c r="H198" s="30" t="s">
        <v>191</v>
      </c>
      <c r="I198" s="30" t="s">
        <v>196</v>
      </c>
      <c r="J198" s="30" t="s">
        <v>203</v>
      </c>
      <c r="K198" s="61" t="s">
        <v>1010</v>
      </c>
      <c r="L198" s="29" t="s">
        <v>989</v>
      </c>
      <c r="M198" s="28" t="s">
        <v>16</v>
      </c>
      <c r="N198" s="28" t="s">
        <v>16</v>
      </c>
      <c r="O198" s="28" t="s">
        <v>72</v>
      </c>
      <c r="P198" s="28" t="s">
        <v>17</v>
      </c>
      <c r="Q198" s="28" t="s">
        <v>17</v>
      </c>
      <c r="R198" s="29">
        <v>11</v>
      </c>
      <c r="S198" s="29">
        <v>15</v>
      </c>
      <c r="T198" s="39">
        <f t="shared" si="66"/>
        <v>26</v>
      </c>
      <c r="U198" s="29">
        <v>1</v>
      </c>
      <c r="V198" s="29">
        <v>12</v>
      </c>
      <c r="W198" s="29">
        <v>13</v>
      </c>
      <c r="X198" s="39">
        <f t="shared" si="67"/>
        <v>25</v>
      </c>
      <c r="Y198" s="29">
        <v>1</v>
      </c>
      <c r="Z198" s="29">
        <v>11</v>
      </c>
      <c r="AA198" s="29">
        <v>15</v>
      </c>
      <c r="AB198" s="39">
        <f t="shared" si="68"/>
        <v>26</v>
      </c>
      <c r="AC198" s="29">
        <v>1</v>
      </c>
      <c r="AD198" s="29">
        <v>19</v>
      </c>
      <c r="AE198" s="29">
        <v>26</v>
      </c>
      <c r="AF198" s="39">
        <f t="shared" si="69"/>
        <v>45</v>
      </c>
      <c r="AG198" s="29">
        <v>2</v>
      </c>
      <c r="AH198" s="29">
        <v>10</v>
      </c>
      <c r="AI198" s="29">
        <v>16</v>
      </c>
      <c r="AJ198" s="39">
        <f t="shared" si="70"/>
        <v>26</v>
      </c>
      <c r="AK198" s="29">
        <v>1</v>
      </c>
      <c r="AL198" s="29">
        <v>27</v>
      </c>
      <c r="AM198" s="29">
        <v>26</v>
      </c>
      <c r="AN198" s="39">
        <f t="shared" si="71"/>
        <v>53</v>
      </c>
      <c r="AO198" s="29">
        <v>2</v>
      </c>
      <c r="AP198" s="25">
        <f t="shared" si="72"/>
        <v>90</v>
      </c>
      <c r="AQ198" s="25">
        <f t="shared" si="73"/>
        <v>111</v>
      </c>
      <c r="AR198" s="39">
        <f t="shared" si="74"/>
        <v>201</v>
      </c>
      <c r="AS198" s="39">
        <f t="shared" si="65"/>
        <v>8</v>
      </c>
      <c r="AT198" s="31">
        <v>0</v>
      </c>
      <c r="AU198" s="31">
        <v>1</v>
      </c>
      <c r="AV198" s="40">
        <f t="shared" si="75"/>
        <v>1</v>
      </c>
      <c r="AW198" s="33"/>
      <c r="AX198" s="33"/>
      <c r="AY198" s="41">
        <f t="shared" si="76"/>
        <v>0</v>
      </c>
      <c r="AZ198" s="31"/>
      <c r="BA198" s="31"/>
      <c r="BB198" s="40">
        <f t="shared" si="77"/>
        <v>0</v>
      </c>
      <c r="BC198" s="28" t="s">
        <v>17</v>
      </c>
      <c r="BD198" s="28" t="s">
        <v>16</v>
      </c>
      <c r="BE198" s="28" t="s">
        <v>16</v>
      </c>
      <c r="BF198" s="28" t="s">
        <v>16</v>
      </c>
      <c r="BG198" s="28" t="s">
        <v>17</v>
      </c>
      <c r="BH198" s="28" t="s">
        <v>17</v>
      </c>
    </row>
    <row r="199" spans="1:60" ht="39.950000000000003" customHeight="1">
      <c r="A199" s="29">
        <v>188</v>
      </c>
      <c r="B199" s="25" t="s">
        <v>417</v>
      </c>
      <c r="C199" s="29" t="s">
        <v>590</v>
      </c>
      <c r="D199" s="25" t="s">
        <v>37</v>
      </c>
      <c r="E199" s="25" t="s">
        <v>26</v>
      </c>
      <c r="F199" s="25">
        <v>6</v>
      </c>
      <c r="G199" s="29" t="s">
        <v>778</v>
      </c>
      <c r="H199" s="30" t="s">
        <v>191</v>
      </c>
      <c r="I199" s="30" t="s">
        <v>196</v>
      </c>
      <c r="J199" s="30" t="s">
        <v>203</v>
      </c>
      <c r="K199" s="61" t="s">
        <v>1010</v>
      </c>
      <c r="L199" s="29" t="s">
        <v>990</v>
      </c>
      <c r="M199" s="28" t="s">
        <v>16</v>
      </c>
      <c r="N199" s="28" t="s">
        <v>16</v>
      </c>
      <c r="O199" s="28" t="s">
        <v>72</v>
      </c>
      <c r="P199" s="28" t="s">
        <v>17</v>
      </c>
      <c r="Q199" s="28" t="s">
        <v>17</v>
      </c>
      <c r="R199" s="29">
        <v>0</v>
      </c>
      <c r="S199" s="29">
        <v>0</v>
      </c>
      <c r="T199" s="39">
        <f t="shared" si="66"/>
        <v>0</v>
      </c>
      <c r="U199" s="29">
        <v>0</v>
      </c>
      <c r="V199" s="29">
        <v>0</v>
      </c>
      <c r="W199" s="29">
        <v>0</v>
      </c>
      <c r="X199" s="39">
        <f t="shared" si="67"/>
        <v>0</v>
      </c>
      <c r="Y199" s="29">
        <v>0</v>
      </c>
      <c r="Z199" s="29">
        <v>0</v>
      </c>
      <c r="AA199" s="29">
        <v>0</v>
      </c>
      <c r="AB199" s="39">
        <f t="shared" si="68"/>
        <v>0</v>
      </c>
      <c r="AC199" s="29">
        <v>0</v>
      </c>
      <c r="AD199" s="29">
        <v>0</v>
      </c>
      <c r="AE199" s="29">
        <v>0</v>
      </c>
      <c r="AF199" s="39">
        <f t="shared" si="69"/>
        <v>0</v>
      </c>
      <c r="AG199" s="29">
        <v>0</v>
      </c>
      <c r="AH199" s="29">
        <v>31</v>
      </c>
      <c r="AI199" s="29">
        <v>29</v>
      </c>
      <c r="AJ199" s="39">
        <f t="shared" si="70"/>
        <v>60</v>
      </c>
      <c r="AK199" s="29">
        <v>2</v>
      </c>
      <c r="AL199" s="29">
        <v>0</v>
      </c>
      <c r="AM199" s="29">
        <v>0</v>
      </c>
      <c r="AN199" s="39">
        <f t="shared" si="71"/>
        <v>0</v>
      </c>
      <c r="AO199" s="29">
        <v>0</v>
      </c>
      <c r="AP199" s="25">
        <f t="shared" si="72"/>
        <v>31</v>
      </c>
      <c r="AQ199" s="25">
        <f t="shared" si="73"/>
        <v>29</v>
      </c>
      <c r="AR199" s="39">
        <f t="shared" si="74"/>
        <v>60</v>
      </c>
      <c r="AS199" s="39">
        <f t="shared" si="65"/>
        <v>2</v>
      </c>
      <c r="AT199" s="31">
        <v>1</v>
      </c>
      <c r="AU199" s="31">
        <v>1</v>
      </c>
      <c r="AV199" s="40">
        <f t="shared" si="75"/>
        <v>2</v>
      </c>
      <c r="AW199" s="33"/>
      <c r="AX199" s="33"/>
      <c r="AY199" s="41">
        <f t="shared" si="76"/>
        <v>0</v>
      </c>
      <c r="AZ199" s="31"/>
      <c r="BA199" s="31"/>
      <c r="BB199" s="40">
        <f t="shared" si="77"/>
        <v>0</v>
      </c>
      <c r="BC199" s="28" t="s">
        <v>17</v>
      </c>
      <c r="BD199" s="28" t="s">
        <v>17</v>
      </c>
      <c r="BE199" s="28" t="s">
        <v>16</v>
      </c>
      <c r="BF199" s="28" t="s">
        <v>16</v>
      </c>
      <c r="BG199" s="28" t="s">
        <v>17</v>
      </c>
      <c r="BH199" s="28" t="s">
        <v>17</v>
      </c>
    </row>
    <row r="200" spans="1:60" ht="39.950000000000003" customHeight="1">
      <c r="A200" s="29">
        <v>189</v>
      </c>
      <c r="B200" s="25" t="s">
        <v>418</v>
      </c>
      <c r="C200" s="29" t="s">
        <v>590</v>
      </c>
      <c r="D200" s="25" t="s">
        <v>37</v>
      </c>
      <c r="E200" s="25" t="s">
        <v>26</v>
      </c>
      <c r="F200" s="25">
        <v>6</v>
      </c>
      <c r="G200" s="29" t="s">
        <v>779</v>
      </c>
      <c r="H200" s="30" t="s">
        <v>788</v>
      </c>
      <c r="I200" s="30" t="s">
        <v>799</v>
      </c>
      <c r="J200" s="30" t="s">
        <v>788</v>
      </c>
      <c r="K200" s="62" t="s">
        <v>1010</v>
      </c>
      <c r="L200" s="29" t="s">
        <v>991</v>
      </c>
      <c r="M200" s="28" t="s">
        <v>16</v>
      </c>
      <c r="N200" s="28" t="s">
        <v>16</v>
      </c>
      <c r="O200" s="28" t="s">
        <v>72</v>
      </c>
      <c r="P200" s="28" t="s">
        <v>17</v>
      </c>
      <c r="Q200" s="28" t="s">
        <v>17</v>
      </c>
      <c r="R200" s="29">
        <v>0</v>
      </c>
      <c r="S200" s="29">
        <v>0</v>
      </c>
      <c r="T200" s="39">
        <f t="shared" si="66"/>
        <v>0</v>
      </c>
      <c r="U200" s="29">
        <v>0</v>
      </c>
      <c r="V200" s="29">
        <v>0</v>
      </c>
      <c r="W200" s="29">
        <v>0</v>
      </c>
      <c r="X200" s="39">
        <f t="shared" si="67"/>
        <v>0</v>
      </c>
      <c r="Y200" s="29">
        <v>0</v>
      </c>
      <c r="Z200" s="29">
        <v>29</v>
      </c>
      <c r="AA200" s="29">
        <v>30</v>
      </c>
      <c r="AB200" s="39">
        <f t="shared" si="68"/>
        <v>59</v>
      </c>
      <c r="AC200" s="29">
        <v>2</v>
      </c>
      <c r="AD200" s="29">
        <v>29</v>
      </c>
      <c r="AE200" s="29">
        <v>34</v>
      </c>
      <c r="AF200" s="39">
        <f t="shared" si="69"/>
        <v>63</v>
      </c>
      <c r="AG200" s="29">
        <v>2</v>
      </c>
      <c r="AH200" s="29">
        <v>30</v>
      </c>
      <c r="AI200" s="29">
        <v>29</v>
      </c>
      <c r="AJ200" s="39">
        <f t="shared" si="70"/>
        <v>59</v>
      </c>
      <c r="AK200" s="29">
        <v>2</v>
      </c>
      <c r="AL200" s="29">
        <v>29</v>
      </c>
      <c r="AM200" s="29">
        <v>27</v>
      </c>
      <c r="AN200" s="39">
        <f t="shared" si="71"/>
        <v>56</v>
      </c>
      <c r="AO200" s="29">
        <v>2</v>
      </c>
      <c r="AP200" s="25">
        <f t="shared" si="72"/>
        <v>117</v>
      </c>
      <c r="AQ200" s="25">
        <f t="shared" si="73"/>
        <v>120</v>
      </c>
      <c r="AR200" s="39">
        <f t="shared" si="74"/>
        <v>237</v>
      </c>
      <c r="AS200" s="39">
        <f t="shared" si="65"/>
        <v>8</v>
      </c>
      <c r="AT200" s="31">
        <v>1</v>
      </c>
      <c r="AU200" s="31">
        <v>0</v>
      </c>
      <c r="AV200" s="40">
        <f t="shared" si="75"/>
        <v>1</v>
      </c>
      <c r="AW200" s="33"/>
      <c r="AX200" s="33"/>
      <c r="AY200" s="41">
        <f t="shared" si="76"/>
        <v>0</v>
      </c>
      <c r="AZ200" s="31"/>
      <c r="BA200" s="31"/>
      <c r="BB200" s="40">
        <f t="shared" si="77"/>
        <v>0</v>
      </c>
      <c r="BC200" s="28" t="s">
        <v>17</v>
      </c>
      <c r="BD200" s="28" t="s">
        <v>16</v>
      </c>
      <c r="BE200" s="28" t="s">
        <v>16</v>
      </c>
      <c r="BF200" s="28" t="s">
        <v>16</v>
      </c>
      <c r="BG200" s="28" t="s">
        <v>17</v>
      </c>
      <c r="BH200" s="28" t="s">
        <v>17</v>
      </c>
    </row>
    <row r="201" spans="1:60" ht="39.950000000000003" customHeight="1">
      <c r="A201" s="29">
        <v>190</v>
      </c>
      <c r="B201" s="25" t="s">
        <v>419</v>
      </c>
      <c r="C201" s="29" t="s">
        <v>591</v>
      </c>
      <c r="D201" s="25" t="s">
        <v>37</v>
      </c>
      <c r="E201" s="25" t="s">
        <v>27</v>
      </c>
      <c r="F201" s="25">
        <v>6</v>
      </c>
      <c r="G201" s="29" t="s">
        <v>780</v>
      </c>
      <c r="H201" s="30" t="s">
        <v>796</v>
      </c>
      <c r="I201" s="30" t="s">
        <v>808</v>
      </c>
      <c r="J201" s="30" t="s">
        <v>796</v>
      </c>
      <c r="K201" s="62" t="s">
        <v>1010</v>
      </c>
      <c r="L201" s="29" t="s">
        <v>992</v>
      </c>
      <c r="M201" s="28" t="s">
        <v>16</v>
      </c>
      <c r="N201" s="28" t="s">
        <v>16</v>
      </c>
      <c r="O201" s="28" t="s">
        <v>72</v>
      </c>
      <c r="P201" s="28" t="s">
        <v>17</v>
      </c>
      <c r="Q201" s="28" t="s">
        <v>17</v>
      </c>
      <c r="R201" s="29">
        <v>7</v>
      </c>
      <c r="S201" s="29">
        <v>9</v>
      </c>
      <c r="T201" s="39">
        <f t="shared" si="66"/>
        <v>16</v>
      </c>
      <c r="U201" s="29">
        <v>1</v>
      </c>
      <c r="V201" s="29">
        <v>11</v>
      </c>
      <c r="W201" s="29">
        <v>14</v>
      </c>
      <c r="X201" s="39">
        <f t="shared" si="67"/>
        <v>25</v>
      </c>
      <c r="Y201" s="29">
        <v>1</v>
      </c>
      <c r="Z201" s="29">
        <v>11</v>
      </c>
      <c r="AA201" s="29">
        <v>10</v>
      </c>
      <c r="AB201" s="39">
        <f t="shared" si="68"/>
        <v>21</v>
      </c>
      <c r="AC201" s="29">
        <v>1</v>
      </c>
      <c r="AD201" s="29">
        <v>16</v>
      </c>
      <c r="AE201" s="29">
        <v>13</v>
      </c>
      <c r="AF201" s="39">
        <f t="shared" si="69"/>
        <v>29</v>
      </c>
      <c r="AG201" s="29">
        <v>1</v>
      </c>
      <c r="AH201" s="29">
        <v>15</v>
      </c>
      <c r="AI201" s="29">
        <v>15</v>
      </c>
      <c r="AJ201" s="39">
        <f t="shared" si="70"/>
        <v>30</v>
      </c>
      <c r="AK201" s="29">
        <v>1</v>
      </c>
      <c r="AL201" s="29">
        <v>17</v>
      </c>
      <c r="AM201" s="29">
        <v>20</v>
      </c>
      <c r="AN201" s="39">
        <f t="shared" si="71"/>
        <v>37</v>
      </c>
      <c r="AO201" s="29">
        <v>2</v>
      </c>
      <c r="AP201" s="25">
        <f t="shared" si="72"/>
        <v>77</v>
      </c>
      <c r="AQ201" s="25">
        <f t="shared" si="73"/>
        <v>81</v>
      </c>
      <c r="AR201" s="39">
        <f t="shared" si="74"/>
        <v>158</v>
      </c>
      <c r="AS201" s="39">
        <f t="shared" si="65"/>
        <v>7</v>
      </c>
      <c r="AT201" s="31">
        <v>0</v>
      </c>
      <c r="AU201" s="31">
        <v>1</v>
      </c>
      <c r="AV201" s="40">
        <f t="shared" si="75"/>
        <v>1</v>
      </c>
      <c r="AW201" s="33"/>
      <c r="AX201" s="33"/>
      <c r="AY201" s="41">
        <f t="shared" si="76"/>
        <v>0</v>
      </c>
      <c r="AZ201" s="31"/>
      <c r="BA201" s="31"/>
      <c r="BB201" s="40">
        <f t="shared" si="77"/>
        <v>0</v>
      </c>
      <c r="BC201" s="28" t="s">
        <v>17</v>
      </c>
      <c r="BD201" s="28" t="s">
        <v>16</v>
      </c>
      <c r="BE201" s="28" t="s">
        <v>16</v>
      </c>
      <c r="BF201" s="28" t="s">
        <v>16</v>
      </c>
      <c r="BG201" s="28" t="s">
        <v>17</v>
      </c>
      <c r="BH201" s="28" t="s">
        <v>17</v>
      </c>
    </row>
    <row r="202" spans="1:60" ht="39.950000000000003" customHeight="1">
      <c r="A202" s="29">
        <v>191</v>
      </c>
      <c r="B202" s="25" t="s">
        <v>420</v>
      </c>
      <c r="C202" s="29" t="s">
        <v>591</v>
      </c>
      <c r="D202" s="25" t="s">
        <v>37</v>
      </c>
      <c r="E202" s="25" t="s">
        <v>26</v>
      </c>
      <c r="F202" s="25">
        <v>6</v>
      </c>
      <c r="G202" s="29" t="s">
        <v>781</v>
      </c>
      <c r="H202" s="30" t="s">
        <v>796</v>
      </c>
      <c r="I202" s="30" t="s">
        <v>808</v>
      </c>
      <c r="J202" s="30" t="s">
        <v>796</v>
      </c>
      <c r="K202" s="62" t="s">
        <v>1010</v>
      </c>
      <c r="L202" s="29" t="s">
        <v>992</v>
      </c>
      <c r="M202" s="28" t="s">
        <v>16</v>
      </c>
      <c r="N202" s="28" t="s">
        <v>16</v>
      </c>
      <c r="O202" s="28" t="s">
        <v>72</v>
      </c>
      <c r="P202" s="28" t="s">
        <v>17</v>
      </c>
      <c r="Q202" s="28" t="s">
        <v>17</v>
      </c>
      <c r="R202" s="29">
        <v>0</v>
      </c>
      <c r="S202" s="29">
        <v>0</v>
      </c>
      <c r="T202" s="39">
        <f t="shared" si="66"/>
        <v>0</v>
      </c>
      <c r="U202" s="29">
        <v>0</v>
      </c>
      <c r="V202" s="29">
        <v>0</v>
      </c>
      <c r="W202" s="29">
        <v>0</v>
      </c>
      <c r="X202" s="39">
        <f t="shared" si="67"/>
        <v>0</v>
      </c>
      <c r="Y202" s="29">
        <v>0</v>
      </c>
      <c r="Z202" s="29">
        <v>0</v>
      </c>
      <c r="AA202" s="29">
        <v>0</v>
      </c>
      <c r="AB202" s="39">
        <f t="shared" si="68"/>
        <v>0</v>
      </c>
      <c r="AC202" s="29">
        <v>0</v>
      </c>
      <c r="AD202" s="29">
        <v>30</v>
      </c>
      <c r="AE202" s="29">
        <v>22</v>
      </c>
      <c r="AF202" s="39">
        <f t="shared" si="69"/>
        <v>52</v>
      </c>
      <c r="AG202" s="29">
        <v>2</v>
      </c>
      <c r="AH202" s="29">
        <v>35</v>
      </c>
      <c r="AI202" s="29">
        <v>39</v>
      </c>
      <c r="AJ202" s="39">
        <f t="shared" si="70"/>
        <v>74</v>
      </c>
      <c r="AK202" s="29">
        <v>3</v>
      </c>
      <c r="AL202" s="29">
        <v>31</v>
      </c>
      <c r="AM202" s="29">
        <v>28</v>
      </c>
      <c r="AN202" s="39">
        <f t="shared" si="71"/>
        <v>59</v>
      </c>
      <c r="AO202" s="29">
        <v>2</v>
      </c>
      <c r="AP202" s="25">
        <f t="shared" si="72"/>
        <v>96</v>
      </c>
      <c r="AQ202" s="25">
        <f t="shared" si="73"/>
        <v>89</v>
      </c>
      <c r="AR202" s="39">
        <f t="shared" si="74"/>
        <v>185</v>
      </c>
      <c r="AS202" s="39">
        <v>8</v>
      </c>
      <c r="AT202" s="31">
        <v>1</v>
      </c>
      <c r="AU202" s="31">
        <v>0</v>
      </c>
      <c r="AV202" s="40">
        <f t="shared" si="75"/>
        <v>1</v>
      </c>
      <c r="AW202" s="33"/>
      <c r="AX202" s="33"/>
      <c r="AY202" s="41">
        <f t="shared" si="76"/>
        <v>0</v>
      </c>
      <c r="AZ202" s="31"/>
      <c r="BA202" s="31"/>
      <c r="BB202" s="40">
        <f t="shared" si="77"/>
        <v>0</v>
      </c>
      <c r="BC202" s="28" t="s">
        <v>17</v>
      </c>
      <c r="BD202" s="28" t="s">
        <v>16</v>
      </c>
      <c r="BE202" s="28" t="s">
        <v>16</v>
      </c>
      <c r="BF202" s="28" t="s">
        <v>16</v>
      </c>
      <c r="BG202" s="28" t="s">
        <v>17</v>
      </c>
      <c r="BH202" s="28" t="s">
        <v>17</v>
      </c>
    </row>
    <row r="203" spans="1:60" ht="39.950000000000003" customHeight="1">
      <c r="A203" s="29">
        <v>192</v>
      </c>
      <c r="B203" s="25" t="s">
        <v>421</v>
      </c>
      <c r="C203" s="29" t="s">
        <v>592</v>
      </c>
      <c r="D203" s="25" t="s">
        <v>37</v>
      </c>
      <c r="E203" s="25" t="s">
        <v>26</v>
      </c>
      <c r="F203" s="25">
        <v>6</v>
      </c>
      <c r="G203" s="29" t="s">
        <v>782</v>
      </c>
      <c r="H203" s="30" t="s">
        <v>191</v>
      </c>
      <c r="I203" s="30" t="s">
        <v>196</v>
      </c>
      <c r="J203" s="30" t="s">
        <v>203</v>
      </c>
      <c r="K203" s="61" t="s">
        <v>1010</v>
      </c>
      <c r="L203" s="29" t="s">
        <v>993</v>
      </c>
      <c r="M203" s="28" t="s">
        <v>16</v>
      </c>
      <c r="N203" s="28" t="s">
        <v>16</v>
      </c>
      <c r="O203" s="28" t="s">
        <v>72</v>
      </c>
      <c r="P203" s="28" t="s">
        <v>17</v>
      </c>
      <c r="Q203" s="28" t="s">
        <v>17</v>
      </c>
      <c r="R203" s="29">
        <v>0</v>
      </c>
      <c r="S203" s="29">
        <v>0</v>
      </c>
      <c r="T203" s="39">
        <f t="shared" si="66"/>
        <v>0</v>
      </c>
      <c r="U203" s="29">
        <v>0</v>
      </c>
      <c r="V203" s="29">
        <v>0</v>
      </c>
      <c r="W203" s="29">
        <v>0</v>
      </c>
      <c r="X203" s="39">
        <f t="shared" si="67"/>
        <v>0</v>
      </c>
      <c r="Y203" s="29">
        <v>0</v>
      </c>
      <c r="Z203" s="29">
        <v>0</v>
      </c>
      <c r="AA203" s="29">
        <v>0</v>
      </c>
      <c r="AB203" s="39">
        <f t="shared" si="68"/>
        <v>0</v>
      </c>
      <c r="AC203" s="29">
        <v>0</v>
      </c>
      <c r="AD203" s="29">
        <v>0</v>
      </c>
      <c r="AE203" s="29">
        <v>0</v>
      </c>
      <c r="AF203" s="39">
        <f t="shared" si="69"/>
        <v>0</v>
      </c>
      <c r="AG203" s="29">
        <v>0</v>
      </c>
      <c r="AH203" s="29">
        <v>23</v>
      </c>
      <c r="AI203" s="29">
        <v>27</v>
      </c>
      <c r="AJ203" s="39">
        <f t="shared" si="70"/>
        <v>50</v>
      </c>
      <c r="AK203" s="29">
        <v>2</v>
      </c>
      <c r="AL203" s="29">
        <v>0</v>
      </c>
      <c r="AM203" s="29">
        <v>0</v>
      </c>
      <c r="AN203" s="39">
        <f t="shared" si="71"/>
        <v>0</v>
      </c>
      <c r="AO203" s="29">
        <v>0</v>
      </c>
      <c r="AP203" s="25">
        <f t="shared" si="72"/>
        <v>23</v>
      </c>
      <c r="AQ203" s="25">
        <f t="shared" si="73"/>
        <v>27</v>
      </c>
      <c r="AR203" s="39">
        <f t="shared" si="74"/>
        <v>50</v>
      </c>
      <c r="AS203" s="39">
        <f>U203+Y203+AC203+AG203+AK203+AO203</f>
        <v>2</v>
      </c>
      <c r="AT203" s="31">
        <v>2</v>
      </c>
      <c r="AU203" s="31">
        <v>0</v>
      </c>
      <c r="AV203" s="40">
        <f t="shared" si="75"/>
        <v>2</v>
      </c>
      <c r="AW203" s="33"/>
      <c r="AX203" s="33"/>
      <c r="AY203" s="41">
        <f t="shared" si="76"/>
        <v>0</v>
      </c>
      <c r="AZ203" s="31"/>
      <c r="BA203" s="31"/>
      <c r="BB203" s="40">
        <f t="shared" si="77"/>
        <v>0</v>
      </c>
      <c r="BC203" s="28" t="s">
        <v>17</v>
      </c>
      <c r="BD203" s="28" t="s">
        <v>17</v>
      </c>
      <c r="BE203" s="28" t="s">
        <v>16</v>
      </c>
      <c r="BF203" s="28" t="s">
        <v>16</v>
      </c>
      <c r="BG203" s="28" t="s">
        <v>17</v>
      </c>
      <c r="BH203" s="28" t="s">
        <v>17</v>
      </c>
    </row>
    <row r="204" spans="1:60" ht="39.950000000000003" customHeight="1">
      <c r="A204" s="29">
        <v>193</v>
      </c>
      <c r="B204" s="25" t="s">
        <v>422</v>
      </c>
      <c r="C204" s="29" t="s">
        <v>160</v>
      </c>
      <c r="D204" s="25" t="s">
        <v>37</v>
      </c>
      <c r="E204" s="25" t="s">
        <v>26</v>
      </c>
      <c r="F204" s="25">
        <v>6</v>
      </c>
      <c r="G204" s="29" t="s">
        <v>783</v>
      </c>
      <c r="H204" s="30" t="s">
        <v>796</v>
      </c>
      <c r="I204" s="30" t="s">
        <v>808</v>
      </c>
      <c r="J204" s="30" t="s">
        <v>796</v>
      </c>
      <c r="K204" s="62" t="s">
        <v>1010</v>
      </c>
      <c r="L204" s="29" t="s">
        <v>994</v>
      </c>
      <c r="M204" s="28" t="s">
        <v>16</v>
      </c>
      <c r="N204" s="28" t="s">
        <v>16</v>
      </c>
      <c r="O204" s="28" t="s">
        <v>72</v>
      </c>
      <c r="P204" s="28" t="s">
        <v>17</v>
      </c>
      <c r="Q204" s="28" t="s">
        <v>17</v>
      </c>
      <c r="R204" s="29">
        <v>0</v>
      </c>
      <c r="S204" s="29">
        <v>0</v>
      </c>
      <c r="T204" s="39">
        <f t="shared" ref="T204:T206" si="78">R204+S204</f>
        <v>0</v>
      </c>
      <c r="U204" s="29">
        <v>0</v>
      </c>
      <c r="V204" s="29">
        <v>0</v>
      </c>
      <c r="W204" s="29">
        <v>0</v>
      </c>
      <c r="X204" s="39">
        <f t="shared" ref="X204:X206" si="79">V204+W204</f>
        <v>0</v>
      </c>
      <c r="Y204" s="29">
        <v>0</v>
      </c>
      <c r="Z204" s="29">
        <v>13</v>
      </c>
      <c r="AA204" s="29">
        <v>20</v>
      </c>
      <c r="AB204" s="39">
        <f t="shared" ref="AB204:AB206" si="80">Z204+AA204</f>
        <v>33</v>
      </c>
      <c r="AC204" s="29">
        <v>2</v>
      </c>
      <c r="AD204" s="29">
        <v>17</v>
      </c>
      <c r="AE204" s="29">
        <v>22</v>
      </c>
      <c r="AF204" s="39">
        <f t="shared" ref="AF204:AF206" si="81">AD204+AE204</f>
        <v>39</v>
      </c>
      <c r="AG204" s="29">
        <v>2</v>
      </c>
      <c r="AH204" s="29">
        <v>19</v>
      </c>
      <c r="AI204" s="29">
        <v>12</v>
      </c>
      <c r="AJ204" s="39">
        <f t="shared" ref="AJ204:AJ206" si="82">AH204+AI204</f>
        <v>31</v>
      </c>
      <c r="AK204" s="29">
        <v>2</v>
      </c>
      <c r="AL204" s="29">
        <v>11</v>
      </c>
      <c r="AM204" s="29">
        <v>23</v>
      </c>
      <c r="AN204" s="39">
        <f t="shared" ref="AN204:AN206" si="83">AL204+AM204</f>
        <v>34</v>
      </c>
      <c r="AO204" s="29">
        <v>2</v>
      </c>
      <c r="AP204" s="25">
        <f t="shared" si="72"/>
        <v>60</v>
      </c>
      <c r="AQ204" s="25">
        <f t="shared" si="73"/>
        <v>77</v>
      </c>
      <c r="AR204" s="39">
        <f t="shared" ref="AR204:AR206" si="84">AP204+AQ204</f>
        <v>137</v>
      </c>
      <c r="AS204" s="39">
        <f>U204+Y204+AC204+AG204+AK204+AO204</f>
        <v>8</v>
      </c>
      <c r="AT204" s="31">
        <v>1</v>
      </c>
      <c r="AU204" s="31">
        <v>0</v>
      </c>
      <c r="AV204" s="40">
        <f t="shared" ref="AV204:AV206" si="85">AT204+AU204</f>
        <v>1</v>
      </c>
      <c r="AW204" s="33"/>
      <c r="AX204" s="33"/>
      <c r="AY204" s="41">
        <f t="shared" ref="AY204:AY206" si="86">AW204+AX204</f>
        <v>0</v>
      </c>
      <c r="AZ204" s="31"/>
      <c r="BA204" s="31"/>
      <c r="BB204" s="40">
        <f t="shared" ref="BB204:BB206" si="87">AZ204+BA204</f>
        <v>0</v>
      </c>
      <c r="BC204" s="28" t="s">
        <v>17</v>
      </c>
      <c r="BD204" s="28" t="s">
        <v>16</v>
      </c>
      <c r="BE204" s="28" t="s">
        <v>16</v>
      </c>
      <c r="BF204" s="28" t="s">
        <v>16</v>
      </c>
      <c r="BG204" s="28" t="s">
        <v>17</v>
      </c>
      <c r="BH204" s="28" t="s">
        <v>17</v>
      </c>
    </row>
    <row r="205" spans="1:60" ht="39.950000000000003" customHeight="1">
      <c r="A205" s="29">
        <v>194</v>
      </c>
      <c r="B205" s="25" t="s">
        <v>423</v>
      </c>
      <c r="C205" s="29" t="s">
        <v>593</v>
      </c>
      <c r="D205" s="25" t="s">
        <v>37</v>
      </c>
      <c r="E205" s="25" t="s">
        <v>26</v>
      </c>
      <c r="F205" s="25">
        <v>6</v>
      </c>
      <c r="G205" s="29" t="s">
        <v>784</v>
      </c>
      <c r="H205" s="30" t="s">
        <v>191</v>
      </c>
      <c r="I205" s="30" t="s">
        <v>196</v>
      </c>
      <c r="J205" s="30" t="s">
        <v>203</v>
      </c>
      <c r="K205" s="61" t="s">
        <v>1010</v>
      </c>
      <c r="L205" s="29" t="s">
        <v>995</v>
      </c>
      <c r="M205" s="28" t="s">
        <v>16</v>
      </c>
      <c r="N205" s="28" t="s">
        <v>16</v>
      </c>
      <c r="O205" s="28" t="s">
        <v>72</v>
      </c>
      <c r="P205" s="28" t="s">
        <v>17</v>
      </c>
      <c r="Q205" s="28" t="s">
        <v>17</v>
      </c>
      <c r="R205" s="29">
        <v>0</v>
      </c>
      <c r="S205" s="29">
        <v>0</v>
      </c>
      <c r="T205" s="39">
        <f t="shared" si="78"/>
        <v>0</v>
      </c>
      <c r="U205" s="29">
        <v>0</v>
      </c>
      <c r="V205" s="29">
        <v>0</v>
      </c>
      <c r="W205" s="29">
        <v>0</v>
      </c>
      <c r="X205" s="39">
        <f t="shared" si="79"/>
        <v>0</v>
      </c>
      <c r="Y205" s="29">
        <v>0</v>
      </c>
      <c r="Z205" s="29">
        <v>0</v>
      </c>
      <c r="AA205" s="29">
        <v>0</v>
      </c>
      <c r="AB205" s="39">
        <f t="shared" si="80"/>
        <v>0</v>
      </c>
      <c r="AC205" s="29">
        <v>0</v>
      </c>
      <c r="AD205" s="29">
        <v>0</v>
      </c>
      <c r="AE205" s="29">
        <v>0</v>
      </c>
      <c r="AF205" s="39">
        <f t="shared" si="81"/>
        <v>0</v>
      </c>
      <c r="AG205" s="29">
        <v>0</v>
      </c>
      <c r="AH205" s="29">
        <v>24</v>
      </c>
      <c r="AI205" s="29">
        <v>28</v>
      </c>
      <c r="AJ205" s="39">
        <f t="shared" si="82"/>
        <v>52</v>
      </c>
      <c r="AK205" s="29">
        <v>2</v>
      </c>
      <c r="AL205" s="29">
        <v>0</v>
      </c>
      <c r="AM205" s="29">
        <v>0</v>
      </c>
      <c r="AN205" s="39">
        <f t="shared" si="83"/>
        <v>0</v>
      </c>
      <c r="AO205" s="29">
        <v>0</v>
      </c>
      <c r="AP205" s="25">
        <f t="shared" si="72"/>
        <v>24</v>
      </c>
      <c r="AQ205" s="25">
        <f t="shared" si="73"/>
        <v>28</v>
      </c>
      <c r="AR205" s="39">
        <f t="shared" si="84"/>
        <v>52</v>
      </c>
      <c r="AS205" s="39">
        <f>U205+Y205+AC205+AG205+AK205+AO205</f>
        <v>2</v>
      </c>
      <c r="AT205" s="31">
        <v>1</v>
      </c>
      <c r="AU205" s="31">
        <v>1</v>
      </c>
      <c r="AV205" s="40">
        <f t="shared" si="85"/>
        <v>2</v>
      </c>
      <c r="AW205" s="33"/>
      <c r="AX205" s="33"/>
      <c r="AY205" s="41">
        <f t="shared" si="86"/>
        <v>0</v>
      </c>
      <c r="AZ205" s="31"/>
      <c r="BA205" s="31"/>
      <c r="BB205" s="40">
        <f t="shared" si="87"/>
        <v>0</v>
      </c>
      <c r="BC205" s="28" t="s">
        <v>17</v>
      </c>
      <c r="BD205" s="28" t="s">
        <v>17</v>
      </c>
      <c r="BE205" s="28" t="s">
        <v>16</v>
      </c>
      <c r="BF205" s="28" t="s">
        <v>16</v>
      </c>
      <c r="BG205" s="28" t="s">
        <v>17</v>
      </c>
      <c r="BH205" s="28" t="s">
        <v>17</v>
      </c>
    </row>
    <row r="206" spans="1:60" ht="39.950000000000003" customHeight="1">
      <c r="A206" s="29">
        <v>195</v>
      </c>
      <c r="B206" s="25" t="s">
        <v>424</v>
      </c>
      <c r="C206" s="29" t="s">
        <v>594</v>
      </c>
      <c r="D206" s="25" t="s">
        <v>37</v>
      </c>
      <c r="E206" s="25" t="s">
        <v>26</v>
      </c>
      <c r="F206" s="25">
        <v>6</v>
      </c>
      <c r="G206" s="29" t="s">
        <v>785</v>
      </c>
      <c r="H206" s="30" t="s">
        <v>191</v>
      </c>
      <c r="I206" s="30" t="s">
        <v>196</v>
      </c>
      <c r="J206" s="30" t="s">
        <v>203</v>
      </c>
      <c r="K206" s="61" t="s">
        <v>1010</v>
      </c>
      <c r="L206" s="29" t="s">
        <v>996</v>
      </c>
      <c r="M206" s="28" t="s">
        <v>16</v>
      </c>
      <c r="N206" s="28" t="s">
        <v>16</v>
      </c>
      <c r="O206" s="28" t="s">
        <v>72</v>
      </c>
      <c r="P206" s="28" t="s">
        <v>17</v>
      </c>
      <c r="Q206" s="28" t="s">
        <v>17</v>
      </c>
      <c r="R206" s="29">
        <v>28</v>
      </c>
      <c r="S206" s="29">
        <v>31</v>
      </c>
      <c r="T206" s="39">
        <f t="shared" si="78"/>
        <v>59</v>
      </c>
      <c r="U206" s="29">
        <v>2</v>
      </c>
      <c r="V206" s="29">
        <v>33</v>
      </c>
      <c r="W206" s="29">
        <v>23</v>
      </c>
      <c r="X206" s="39">
        <f t="shared" si="79"/>
        <v>56</v>
      </c>
      <c r="Y206" s="29">
        <v>2</v>
      </c>
      <c r="Z206" s="29">
        <v>29</v>
      </c>
      <c r="AA206" s="29">
        <v>24</v>
      </c>
      <c r="AB206" s="39">
        <f t="shared" si="80"/>
        <v>53</v>
      </c>
      <c r="AC206" s="29">
        <v>2</v>
      </c>
      <c r="AD206" s="29">
        <v>26</v>
      </c>
      <c r="AE206" s="29">
        <v>22</v>
      </c>
      <c r="AF206" s="39">
        <f t="shared" si="81"/>
        <v>48</v>
      </c>
      <c r="AG206" s="29">
        <v>2</v>
      </c>
      <c r="AH206" s="29">
        <v>28</v>
      </c>
      <c r="AI206" s="29">
        <v>25</v>
      </c>
      <c r="AJ206" s="39">
        <f t="shared" si="82"/>
        <v>53</v>
      </c>
      <c r="AK206" s="29">
        <v>2</v>
      </c>
      <c r="AL206" s="29">
        <v>31</v>
      </c>
      <c r="AM206" s="29">
        <v>27</v>
      </c>
      <c r="AN206" s="39">
        <f t="shared" si="83"/>
        <v>58</v>
      </c>
      <c r="AO206" s="29">
        <v>2</v>
      </c>
      <c r="AP206" s="25">
        <f t="shared" si="72"/>
        <v>175</v>
      </c>
      <c r="AQ206" s="25">
        <f t="shared" si="73"/>
        <v>152</v>
      </c>
      <c r="AR206" s="39">
        <f t="shared" si="84"/>
        <v>327</v>
      </c>
      <c r="AS206" s="39">
        <f>U206+Y206+AC206+AG206+AK206+AO206</f>
        <v>12</v>
      </c>
      <c r="AT206" s="31">
        <v>1</v>
      </c>
      <c r="AU206" s="31">
        <v>1</v>
      </c>
      <c r="AV206" s="40">
        <f t="shared" si="85"/>
        <v>2</v>
      </c>
      <c r="AW206" s="33"/>
      <c r="AX206" s="33"/>
      <c r="AY206" s="41">
        <f t="shared" si="86"/>
        <v>0</v>
      </c>
      <c r="AZ206" s="31"/>
      <c r="BA206" s="31"/>
      <c r="BB206" s="40">
        <f t="shared" si="87"/>
        <v>0</v>
      </c>
      <c r="BC206" s="28" t="s">
        <v>17</v>
      </c>
      <c r="BD206" s="28" t="s">
        <v>16</v>
      </c>
      <c r="BE206" s="28" t="s">
        <v>16</v>
      </c>
      <c r="BF206" s="28" t="s">
        <v>16</v>
      </c>
      <c r="BG206" s="28" t="s">
        <v>17</v>
      </c>
      <c r="BH206" s="28" t="s">
        <v>16</v>
      </c>
    </row>
    <row r="207" spans="1:60" ht="39.950000000000003" customHeight="1">
      <c r="A207" s="29">
        <v>196</v>
      </c>
      <c r="B207" s="25" t="s">
        <v>425</v>
      </c>
      <c r="C207" s="29" t="s">
        <v>595</v>
      </c>
      <c r="D207" s="25" t="s">
        <v>37</v>
      </c>
      <c r="E207" s="25" t="s">
        <v>26</v>
      </c>
      <c r="F207" s="25">
        <v>6</v>
      </c>
      <c r="G207" s="29" t="s">
        <v>786</v>
      </c>
      <c r="H207" s="30" t="s">
        <v>191</v>
      </c>
      <c r="I207" s="30" t="s">
        <v>196</v>
      </c>
      <c r="J207" s="30" t="s">
        <v>203</v>
      </c>
      <c r="K207" s="61" t="s">
        <v>1010</v>
      </c>
      <c r="L207" s="29" t="s">
        <v>997</v>
      </c>
      <c r="M207" s="28" t="s">
        <v>16</v>
      </c>
      <c r="N207" s="28" t="s">
        <v>16</v>
      </c>
      <c r="O207" s="28" t="s">
        <v>72</v>
      </c>
      <c r="P207" s="28" t="s">
        <v>17</v>
      </c>
      <c r="Q207" s="28" t="s">
        <v>17</v>
      </c>
      <c r="R207" s="29">
        <v>0</v>
      </c>
      <c r="S207" s="29">
        <v>0</v>
      </c>
      <c r="T207" s="39">
        <f t="shared" ref="T207:T209" si="88">R207+S207</f>
        <v>0</v>
      </c>
      <c r="U207" s="29">
        <v>0</v>
      </c>
      <c r="V207" s="29">
        <v>0</v>
      </c>
      <c r="W207" s="29">
        <v>0</v>
      </c>
      <c r="X207" s="39">
        <f t="shared" ref="X207:X209" si="89">V207+W207</f>
        <v>0</v>
      </c>
      <c r="Y207" s="29">
        <v>0</v>
      </c>
      <c r="Z207" s="29">
        <v>28</v>
      </c>
      <c r="AA207" s="29">
        <v>21</v>
      </c>
      <c r="AB207" s="39">
        <f t="shared" ref="AB207:AB209" si="90">Z207+AA207</f>
        <v>49</v>
      </c>
      <c r="AC207" s="29">
        <v>2</v>
      </c>
      <c r="AD207" s="29">
        <v>24</v>
      </c>
      <c r="AE207" s="29">
        <v>25</v>
      </c>
      <c r="AF207" s="39">
        <f t="shared" ref="AF207:AF209" si="91">AD207+AE207</f>
        <v>49</v>
      </c>
      <c r="AG207" s="29">
        <v>2</v>
      </c>
      <c r="AH207" s="29">
        <v>25</v>
      </c>
      <c r="AI207" s="29">
        <v>18</v>
      </c>
      <c r="AJ207" s="39">
        <f t="shared" ref="AJ207:AJ209" si="92">AH207+AI207</f>
        <v>43</v>
      </c>
      <c r="AK207" s="29">
        <v>2</v>
      </c>
      <c r="AL207" s="29">
        <v>27</v>
      </c>
      <c r="AM207" s="29">
        <v>21</v>
      </c>
      <c r="AN207" s="39">
        <f t="shared" ref="AN207:AN209" si="93">AL207+AM207</f>
        <v>48</v>
      </c>
      <c r="AO207" s="29">
        <v>2</v>
      </c>
      <c r="AP207" s="25">
        <f t="shared" ref="AP207:AP209" si="94">R207+V207+Z207+AD207+AH207+AL207</f>
        <v>104</v>
      </c>
      <c r="AQ207" s="25">
        <f t="shared" ref="AQ207:AQ209" si="95">S207+W207+AA207+AE207+AI207+AM207</f>
        <v>85</v>
      </c>
      <c r="AR207" s="39">
        <f t="shared" ref="AR207:AR209" si="96">AP207+AQ207</f>
        <v>189</v>
      </c>
      <c r="AS207" s="39">
        <f t="shared" ref="AS207:AS209" si="97">U207+Y207+AC207+AG207+AK207+AO207</f>
        <v>8</v>
      </c>
      <c r="AT207" s="31">
        <v>1</v>
      </c>
      <c r="AU207" s="31">
        <v>0</v>
      </c>
      <c r="AV207" s="40">
        <f t="shared" ref="AV207:AV209" si="98">AT207+AU207</f>
        <v>1</v>
      </c>
      <c r="AW207" s="33"/>
      <c r="AX207" s="33"/>
      <c r="AY207" s="41">
        <f t="shared" ref="AY207:AY209" si="99">AW207+AX207</f>
        <v>0</v>
      </c>
      <c r="AZ207" s="31"/>
      <c r="BA207" s="31"/>
      <c r="BB207" s="40">
        <f t="shared" ref="BB207:BB209" si="100">AZ207+BA207</f>
        <v>0</v>
      </c>
      <c r="BC207" s="28" t="s">
        <v>17</v>
      </c>
      <c r="BD207" s="28" t="s">
        <v>16</v>
      </c>
      <c r="BE207" s="28" t="s">
        <v>16</v>
      </c>
      <c r="BF207" s="28" t="s">
        <v>16</v>
      </c>
      <c r="BG207" s="28" t="s">
        <v>17</v>
      </c>
      <c r="BH207" s="28" t="s">
        <v>17</v>
      </c>
    </row>
    <row r="208" spans="1:60" ht="39.950000000000003" customHeight="1">
      <c r="A208" s="29">
        <v>197</v>
      </c>
      <c r="B208" s="25" t="s">
        <v>1004</v>
      </c>
      <c r="C208" s="29" t="s">
        <v>590</v>
      </c>
      <c r="D208" s="25" t="s">
        <v>37</v>
      </c>
      <c r="E208" s="25" t="s">
        <v>27</v>
      </c>
      <c r="F208" s="25">
        <v>1</v>
      </c>
      <c r="G208" s="29" t="s">
        <v>1005</v>
      </c>
      <c r="H208" s="30" t="s">
        <v>788</v>
      </c>
      <c r="I208" s="30">
        <v>32</v>
      </c>
      <c r="J208" s="30" t="s">
        <v>788</v>
      </c>
      <c r="K208" s="62" t="s">
        <v>1010</v>
      </c>
      <c r="L208" s="29" t="s">
        <v>991</v>
      </c>
      <c r="M208" s="28" t="s">
        <v>16</v>
      </c>
      <c r="N208" s="28" t="s">
        <v>16</v>
      </c>
      <c r="O208" s="28" t="s">
        <v>72</v>
      </c>
      <c r="P208" s="28" t="s">
        <v>17</v>
      </c>
      <c r="Q208" s="28" t="s">
        <v>17</v>
      </c>
      <c r="R208" s="29">
        <v>0</v>
      </c>
      <c r="S208" s="29">
        <v>0</v>
      </c>
      <c r="T208" s="39">
        <f t="shared" si="88"/>
        <v>0</v>
      </c>
      <c r="U208" s="29">
        <v>0</v>
      </c>
      <c r="V208" s="29">
        <v>14</v>
      </c>
      <c r="W208" s="29">
        <v>13</v>
      </c>
      <c r="X208" s="39">
        <f t="shared" si="89"/>
        <v>27</v>
      </c>
      <c r="Y208" s="29">
        <v>1</v>
      </c>
      <c r="Z208" s="29">
        <v>21</v>
      </c>
      <c r="AA208" s="29">
        <v>22</v>
      </c>
      <c r="AB208" s="39">
        <f t="shared" si="90"/>
        <v>43</v>
      </c>
      <c r="AC208" s="29">
        <v>2</v>
      </c>
      <c r="AD208" s="29">
        <v>16</v>
      </c>
      <c r="AE208" s="29">
        <v>17</v>
      </c>
      <c r="AF208" s="39">
        <f t="shared" si="91"/>
        <v>33</v>
      </c>
      <c r="AG208" s="29">
        <v>2</v>
      </c>
      <c r="AH208" s="29">
        <v>19</v>
      </c>
      <c r="AI208" s="29">
        <v>18</v>
      </c>
      <c r="AJ208" s="39">
        <f t="shared" si="92"/>
        <v>37</v>
      </c>
      <c r="AK208" s="29">
        <v>2</v>
      </c>
      <c r="AL208" s="29">
        <v>17</v>
      </c>
      <c r="AM208" s="29">
        <v>7</v>
      </c>
      <c r="AN208" s="39">
        <f t="shared" si="93"/>
        <v>24</v>
      </c>
      <c r="AO208" s="29">
        <v>1</v>
      </c>
      <c r="AP208" s="25">
        <f t="shared" si="94"/>
        <v>87</v>
      </c>
      <c r="AQ208" s="25">
        <f t="shared" si="95"/>
        <v>77</v>
      </c>
      <c r="AR208" s="39">
        <f t="shared" si="96"/>
        <v>164</v>
      </c>
      <c r="AS208" s="39">
        <f t="shared" si="97"/>
        <v>8</v>
      </c>
      <c r="AT208" s="31">
        <v>0</v>
      </c>
      <c r="AU208" s="31">
        <v>1</v>
      </c>
      <c r="AV208" s="40">
        <f t="shared" si="98"/>
        <v>1</v>
      </c>
      <c r="AW208" s="33"/>
      <c r="AX208" s="33"/>
      <c r="AY208" s="41">
        <f t="shared" si="99"/>
        <v>0</v>
      </c>
      <c r="AZ208" s="31"/>
      <c r="BA208" s="31"/>
      <c r="BB208" s="40">
        <f t="shared" si="100"/>
        <v>0</v>
      </c>
      <c r="BC208" s="28" t="s">
        <v>17</v>
      </c>
      <c r="BD208" s="28" t="s">
        <v>16</v>
      </c>
      <c r="BE208" s="28" t="s">
        <v>16</v>
      </c>
      <c r="BF208" s="28" t="s">
        <v>16</v>
      </c>
      <c r="BG208" s="28" t="s">
        <v>17</v>
      </c>
      <c r="BH208" s="28" t="s">
        <v>17</v>
      </c>
    </row>
    <row r="209" spans="1:60" ht="39.950000000000003" customHeight="1">
      <c r="A209" s="29">
        <v>198</v>
      </c>
      <c r="B209" s="25" t="s">
        <v>1006</v>
      </c>
      <c r="C209" s="29" t="s">
        <v>1007</v>
      </c>
      <c r="D209" s="25" t="s">
        <v>37</v>
      </c>
      <c r="E209" s="25" t="s">
        <v>26</v>
      </c>
      <c r="F209" s="25">
        <v>1</v>
      </c>
      <c r="G209" s="29" t="s">
        <v>1009</v>
      </c>
      <c r="H209" s="30" t="s">
        <v>191</v>
      </c>
      <c r="I209" s="30">
        <v>5</v>
      </c>
      <c r="J209" s="30" t="s">
        <v>203</v>
      </c>
      <c r="K209" s="61" t="s">
        <v>1010</v>
      </c>
      <c r="L209" s="29" t="s">
        <v>1008</v>
      </c>
      <c r="M209" s="28" t="s">
        <v>16</v>
      </c>
      <c r="N209" s="28" t="s">
        <v>16</v>
      </c>
      <c r="O209" s="28" t="s">
        <v>72</v>
      </c>
      <c r="P209" s="28" t="s">
        <v>17</v>
      </c>
      <c r="Q209" s="28" t="s">
        <v>17</v>
      </c>
      <c r="R209" s="29">
        <v>6</v>
      </c>
      <c r="S209" s="29">
        <v>6</v>
      </c>
      <c r="T209" s="39">
        <f t="shared" si="88"/>
        <v>12</v>
      </c>
      <c r="U209" s="29">
        <v>1</v>
      </c>
      <c r="V209" s="29">
        <v>8</v>
      </c>
      <c r="W209" s="29">
        <v>6</v>
      </c>
      <c r="X209" s="39">
        <f t="shared" si="89"/>
        <v>14</v>
      </c>
      <c r="Y209" s="29">
        <v>1</v>
      </c>
      <c r="Z209" s="29">
        <v>9</v>
      </c>
      <c r="AA209" s="29">
        <v>11</v>
      </c>
      <c r="AB209" s="39">
        <f t="shared" si="90"/>
        <v>20</v>
      </c>
      <c r="AC209" s="29">
        <v>1</v>
      </c>
      <c r="AD209" s="29">
        <v>10</v>
      </c>
      <c r="AE209" s="29">
        <v>7</v>
      </c>
      <c r="AF209" s="39">
        <f t="shared" si="91"/>
        <v>17</v>
      </c>
      <c r="AG209" s="29">
        <v>1</v>
      </c>
      <c r="AH209" s="29">
        <v>5</v>
      </c>
      <c r="AI209" s="29">
        <v>14</v>
      </c>
      <c r="AJ209" s="39">
        <f t="shared" si="92"/>
        <v>19</v>
      </c>
      <c r="AK209" s="29">
        <v>1</v>
      </c>
      <c r="AL209" s="29">
        <v>12</v>
      </c>
      <c r="AM209" s="29">
        <v>6</v>
      </c>
      <c r="AN209" s="39">
        <f t="shared" si="93"/>
        <v>18</v>
      </c>
      <c r="AO209" s="29">
        <v>1</v>
      </c>
      <c r="AP209" s="25">
        <f t="shared" si="94"/>
        <v>50</v>
      </c>
      <c r="AQ209" s="25">
        <f t="shared" si="95"/>
        <v>50</v>
      </c>
      <c r="AR209" s="39">
        <f t="shared" si="96"/>
        <v>100</v>
      </c>
      <c r="AS209" s="39">
        <f t="shared" si="97"/>
        <v>6</v>
      </c>
      <c r="AT209" s="31">
        <v>1</v>
      </c>
      <c r="AU209" s="31">
        <v>0</v>
      </c>
      <c r="AV209" s="40">
        <f t="shared" si="98"/>
        <v>1</v>
      </c>
      <c r="AW209" s="33"/>
      <c r="AX209" s="33"/>
      <c r="AY209" s="41">
        <f t="shared" si="99"/>
        <v>0</v>
      </c>
      <c r="AZ209" s="31"/>
      <c r="BA209" s="31"/>
      <c r="BB209" s="40">
        <f t="shared" si="100"/>
        <v>0</v>
      </c>
      <c r="BC209" s="28" t="s">
        <v>17</v>
      </c>
      <c r="BD209" s="28" t="s">
        <v>16</v>
      </c>
      <c r="BE209" s="28" t="s">
        <v>16</v>
      </c>
      <c r="BF209" s="28" t="s">
        <v>16</v>
      </c>
      <c r="BG209" s="28" t="s">
        <v>17</v>
      </c>
      <c r="BH209" s="28" t="s">
        <v>17</v>
      </c>
    </row>
    <row r="210" spans="1:60" ht="39.950000000000003" customHeight="1">
      <c r="A210" s="29"/>
      <c r="B210" s="25"/>
      <c r="C210" s="29"/>
      <c r="D210" s="25"/>
      <c r="E210" s="25"/>
      <c r="F210" s="25"/>
      <c r="G210" s="29"/>
      <c r="H210" s="30"/>
      <c r="I210" s="30"/>
      <c r="J210" s="30"/>
      <c r="K210" s="30"/>
      <c r="L210" s="29"/>
      <c r="M210" s="28"/>
      <c r="N210" s="28"/>
      <c r="O210" s="28"/>
      <c r="P210" s="28"/>
      <c r="Q210" s="28"/>
      <c r="R210" s="29"/>
      <c r="S210" s="29"/>
      <c r="T210" s="39"/>
      <c r="U210" s="29"/>
      <c r="V210" s="29"/>
      <c r="W210" s="29"/>
      <c r="X210" s="39"/>
      <c r="Y210" s="29"/>
      <c r="Z210" s="29"/>
      <c r="AA210" s="29"/>
      <c r="AB210" s="39"/>
      <c r="AC210" s="29"/>
      <c r="AD210" s="29"/>
      <c r="AE210" s="29"/>
      <c r="AF210" s="39"/>
      <c r="AG210" s="29"/>
      <c r="AH210" s="29"/>
      <c r="AI210" s="29"/>
      <c r="AJ210" s="39"/>
      <c r="AK210" s="29"/>
      <c r="AL210" s="29"/>
      <c r="AM210" s="29"/>
      <c r="AN210" s="39"/>
      <c r="AO210" s="29"/>
      <c r="AP210" s="25"/>
      <c r="AQ210" s="25"/>
      <c r="AR210" s="39"/>
      <c r="AS210" s="39"/>
      <c r="AT210" s="31"/>
      <c r="AU210" s="31"/>
      <c r="AV210" s="40"/>
      <c r="AW210" s="33"/>
      <c r="AX210" s="33"/>
      <c r="AY210" s="41"/>
      <c r="AZ210" s="31"/>
      <c r="BA210" s="31"/>
      <c r="BB210" s="40"/>
      <c r="BC210" s="28"/>
      <c r="BD210" s="28"/>
      <c r="BE210" s="28"/>
      <c r="BF210" s="28"/>
      <c r="BG210" s="28"/>
      <c r="BH210" s="28"/>
    </row>
    <row r="211" spans="1:60" ht="39.950000000000003" customHeight="1">
      <c r="A211" s="29"/>
      <c r="B211" s="25"/>
      <c r="C211" s="29"/>
      <c r="D211" s="25"/>
      <c r="E211" s="25"/>
      <c r="F211" s="25"/>
      <c r="G211" s="29"/>
      <c r="H211" s="30"/>
      <c r="I211" s="30"/>
      <c r="J211" s="30"/>
      <c r="K211" s="30"/>
      <c r="L211" s="29"/>
      <c r="M211" s="28"/>
      <c r="N211" s="28"/>
      <c r="O211" s="28"/>
      <c r="P211" s="28"/>
      <c r="Q211" s="28"/>
      <c r="R211" s="29"/>
      <c r="S211" s="29"/>
      <c r="T211" s="39"/>
      <c r="U211" s="29"/>
      <c r="V211" s="29"/>
      <c r="W211" s="29"/>
      <c r="X211" s="39"/>
      <c r="Y211" s="29"/>
      <c r="Z211" s="29"/>
      <c r="AA211" s="29"/>
      <c r="AB211" s="39"/>
      <c r="AC211" s="29"/>
      <c r="AD211" s="29"/>
      <c r="AE211" s="29"/>
      <c r="AF211" s="39"/>
      <c r="AG211" s="29"/>
      <c r="AH211" s="29"/>
      <c r="AI211" s="29"/>
      <c r="AJ211" s="39"/>
      <c r="AK211" s="29"/>
      <c r="AL211" s="29"/>
      <c r="AM211" s="29"/>
      <c r="AN211" s="39"/>
      <c r="AO211" s="29"/>
      <c r="AP211" s="25"/>
      <c r="AQ211" s="25"/>
      <c r="AR211" s="39"/>
      <c r="AS211" s="39"/>
      <c r="AT211" s="31"/>
      <c r="AU211" s="31"/>
      <c r="AV211" s="40"/>
      <c r="AW211" s="33"/>
      <c r="AX211" s="33"/>
      <c r="AY211" s="41"/>
      <c r="AZ211" s="31"/>
      <c r="BA211" s="31"/>
      <c r="BB211" s="40"/>
      <c r="BC211" s="28"/>
      <c r="BD211" s="28"/>
      <c r="BE211" s="28"/>
      <c r="BF211" s="28"/>
      <c r="BG211" s="28"/>
      <c r="BH211" s="28"/>
    </row>
    <row r="212" spans="1:60" ht="39.950000000000003" customHeight="1" thickBot="1">
      <c r="A212" s="29" t="s">
        <v>4</v>
      </c>
      <c r="B212" s="29"/>
      <c r="C212" s="29"/>
      <c r="D212" s="25"/>
      <c r="E212" s="25"/>
      <c r="F212" s="25"/>
      <c r="G212" s="29"/>
      <c r="H212" s="30"/>
      <c r="I212" s="30"/>
      <c r="J212" s="30"/>
      <c r="K212" s="30"/>
      <c r="L212" s="29"/>
      <c r="M212" s="28"/>
      <c r="N212" s="28"/>
      <c r="O212" s="28"/>
      <c r="P212" s="28"/>
      <c r="Q212" s="28"/>
      <c r="R212" s="29"/>
      <c r="S212" s="29"/>
      <c r="T212" s="39">
        <f t="shared" ref="T212" si="101">R212+S212</f>
        <v>0</v>
      </c>
      <c r="U212" s="29"/>
      <c r="V212" s="29"/>
      <c r="W212" s="29"/>
      <c r="X212" s="39">
        <f t="shared" ref="X212" si="102">V212+W212</f>
        <v>0</v>
      </c>
      <c r="Y212" s="29"/>
      <c r="Z212" s="29"/>
      <c r="AA212" s="29"/>
      <c r="AB212" s="39">
        <f t="shared" ref="AB212" si="103">Z212+AA212</f>
        <v>0</v>
      </c>
      <c r="AC212" s="29"/>
      <c r="AD212" s="29"/>
      <c r="AE212" s="29"/>
      <c r="AF212" s="39">
        <f t="shared" ref="AF212" si="104">AD212+AE212</f>
        <v>0</v>
      </c>
      <c r="AG212" s="29"/>
      <c r="AH212" s="29"/>
      <c r="AI212" s="29"/>
      <c r="AJ212" s="39">
        <f t="shared" ref="AJ212" si="105">AH212+AI212</f>
        <v>0</v>
      </c>
      <c r="AK212" s="29"/>
      <c r="AL212" s="29"/>
      <c r="AM212" s="29"/>
      <c r="AN212" s="39">
        <f t="shared" ref="AN212" si="106">AL212+AM212</f>
        <v>0</v>
      </c>
      <c r="AO212" s="29"/>
      <c r="AP212" s="25">
        <f t="shared" ref="AP212" si="107">R212+V212+Z212+AD212+AH212+AL212</f>
        <v>0</v>
      </c>
      <c r="AQ212" s="25">
        <f t="shared" ref="AQ212" si="108">S212+W212+AA212+AE212+AI212+AM212</f>
        <v>0</v>
      </c>
      <c r="AR212" s="39">
        <f t="shared" ref="AR212" si="109">AP212+AQ212</f>
        <v>0</v>
      </c>
      <c r="AS212" s="39">
        <f t="shared" ref="AS212" si="110">U212+Y212+AC212+AG212+AK212+AO212</f>
        <v>0</v>
      </c>
      <c r="AT212" s="31"/>
      <c r="AU212" s="31"/>
      <c r="AV212" s="40">
        <f t="shared" ref="AV212" si="111">AT212+AU212</f>
        <v>0</v>
      </c>
      <c r="AW212" s="33"/>
      <c r="AX212" s="33"/>
      <c r="AY212" s="41">
        <f t="shared" ref="AY212" si="112">AW212+AX212</f>
        <v>0</v>
      </c>
      <c r="AZ212" s="31"/>
      <c r="BA212" s="31"/>
      <c r="BB212" s="40">
        <f t="shared" ref="BB212" si="113">AZ212+BA212</f>
        <v>0</v>
      </c>
      <c r="BC212" s="28"/>
      <c r="BD212" s="28"/>
      <c r="BE212" s="28"/>
      <c r="BF212" s="28"/>
      <c r="BG212" s="28"/>
      <c r="BH212" s="28"/>
    </row>
    <row r="213" spans="1:60" ht="39.950000000000003" customHeight="1" thickBot="1">
      <c r="A213" s="4" t="s">
        <v>5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32" t="s">
        <v>53</v>
      </c>
      <c r="N213" s="133"/>
      <c r="O213" s="133"/>
      <c r="P213" s="133"/>
      <c r="Q213" s="133"/>
      <c r="R213" s="59">
        <f t="shared" ref="R213:AQ213" si="114">SUM(R12:R212)</f>
        <v>2420</v>
      </c>
      <c r="S213" s="59">
        <f t="shared" si="114"/>
        <v>2364</v>
      </c>
      <c r="T213" s="60">
        <f t="shared" si="114"/>
        <v>4784</v>
      </c>
      <c r="U213" s="59">
        <f t="shared" si="114"/>
        <v>190</v>
      </c>
      <c r="V213" s="59">
        <f t="shared" si="114"/>
        <v>2695</v>
      </c>
      <c r="W213" s="60">
        <f t="shared" si="114"/>
        <v>2697</v>
      </c>
      <c r="X213" s="59">
        <f t="shared" si="114"/>
        <v>5392</v>
      </c>
      <c r="Y213" s="59">
        <f t="shared" si="114"/>
        <v>214</v>
      </c>
      <c r="Z213" s="60">
        <f t="shared" si="114"/>
        <v>3614</v>
      </c>
      <c r="AA213" s="59">
        <f t="shared" si="114"/>
        <v>3594</v>
      </c>
      <c r="AB213" s="59">
        <f t="shared" si="114"/>
        <v>7208</v>
      </c>
      <c r="AC213" s="60">
        <f t="shared" si="114"/>
        <v>283</v>
      </c>
      <c r="AD213" s="59">
        <f t="shared" si="114"/>
        <v>3662</v>
      </c>
      <c r="AE213" s="59">
        <f t="shared" si="114"/>
        <v>3717</v>
      </c>
      <c r="AF213" s="60">
        <f t="shared" si="114"/>
        <v>7379</v>
      </c>
      <c r="AG213" s="59">
        <f t="shared" si="114"/>
        <v>292</v>
      </c>
      <c r="AH213" s="59">
        <f t="shared" si="114"/>
        <v>4442</v>
      </c>
      <c r="AI213" s="60">
        <f t="shared" si="114"/>
        <v>4247</v>
      </c>
      <c r="AJ213" s="59">
        <f t="shared" si="114"/>
        <v>8689</v>
      </c>
      <c r="AK213" s="59">
        <f t="shared" si="114"/>
        <v>342</v>
      </c>
      <c r="AL213" s="60">
        <f t="shared" si="114"/>
        <v>3813</v>
      </c>
      <c r="AM213" s="59">
        <f t="shared" si="114"/>
        <v>3687</v>
      </c>
      <c r="AN213" s="59">
        <f t="shared" si="114"/>
        <v>7500</v>
      </c>
      <c r="AO213" s="60">
        <f t="shared" si="114"/>
        <v>290</v>
      </c>
      <c r="AP213" s="59">
        <f t="shared" si="114"/>
        <v>20646</v>
      </c>
      <c r="AQ213" s="59">
        <f t="shared" si="114"/>
        <v>20306</v>
      </c>
      <c r="AR213" s="60">
        <f t="shared" ref="AR213:BB213" si="115">SUM(AR12:AR212)</f>
        <v>40952</v>
      </c>
      <c r="AS213" s="59">
        <f t="shared" si="115"/>
        <v>1623</v>
      </c>
      <c r="AT213" s="59">
        <f t="shared" si="115"/>
        <v>186</v>
      </c>
      <c r="AU213" s="60">
        <f t="shared" si="115"/>
        <v>96</v>
      </c>
      <c r="AV213" s="59">
        <f t="shared" si="115"/>
        <v>282</v>
      </c>
      <c r="AW213" s="59">
        <f t="shared" si="115"/>
        <v>0</v>
      </c>
      <c r="AX213" s="60">
        <f t="shared" si="115"/>
        <v>0</v>
      </c>
      <c r="AY213" s="59">
        <f t="shared" si="115"/>
        <v>0</v>
      </c>
      <c r="AZ213" s="59">
        <f t="shared" si="115"/>
        <v>0</v>
      </c>
      <c r="BA213" s="60">
        <f t="shared" si="115"/>
        <v>0</v>
      </c>
      <c r="BB213" s="59">
        <f t="shared" si="115"/>
        <v>0</v>
      </c>
      <c r="BC213" s="5"/>
      <c r="BD213" s="5"/>
      <c r="BE213" s="5"/>
      <c r="BF213" s="5"/>
      <c r="BG213" s="5"/>
      <c r="BH213" s="5"/>
    </row>
    <row r="216" spans="1:60" ht="51" customHeight="1">
      <c r="A216" s="13"/>
      <c r="B216" s="23" t="s">
        <v>23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</row>
    <row r="217" spans="1:60" ht="89.25" customHeight="1">
      <c r="A217" s="14"/>
      <c r="B217" s="95" t="s">
        <v>70</v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</row>
    <row r="218" spans="1:60" ht="47.25" customHeight="1">
      <c r="A218" s="15"/>
      <c r="B218" s="108" t="s">
        <v>67</v>
      </c>
      <c r="C218" s="108"/>
      <c r="D218" s="108"/>
      <c r="E218" s="108"/>
      <c r="F218" s="108"/>
      <c r="G218" s="108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</row>
    <row r="219" spans="1:60" ht="57" customHeight="1">
      <c r="A219" s="15"/>
      <c r="B219" s="108" t="s">
        <v>99</v>
      </c>
      <c r="C219" s="108"/>
      <c r="D219" s="108"/>
      <c r="E219" s="108"/>
      <c r="F219" s="108"/>
      <c r="G219" s="108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</row>
    <row r="220" spans="1:60" ht="129" customHeight="1">
      <c r="A220" s="15"/>
      <c r="B220" s="108" t="s">
        <v>100</v>
      </c>
      <c r="C220" s="108"/>
      <c r="D220" s="108"/>
      <c r="E220" s="108"/>
      <c r="F220" s="108"/>
      <c r="G220" s="108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</row>
    <row r="221" spans="1:60" ht="21.75" customHeight="1">
      <c r="A221" s="15"/>
      <c r="B221" s="34"/>
      <c r="C221" s="34"/>
      <c r="D221" s="34"/>
      <c r="E221" s="34"/>
      <c r="F221" s="34"/>
      <c r="G221" s="34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</row>
    <row r="222" spans="1:60" ht="24" customHeight="1" thickBot="1">
      <c r="A222" s="15"/>
      <c r="C222" s="24"/>
      <c r="D222" s="130" t="s">
        <v>24</v>
      </c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</row>
    <row r="223" spans="1:60" ht="58.5" customHeight="1">
      <c r="A223" s="15"/>
      <c r="D223" s="89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1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</row>
    <row r="224" spans="1:60" ht="58.5" customHeight="1" thickBot="1">
      <c r="A224" s="15"/>
      <c r="D224" s="92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4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</row>
  </sheetData>
  <protectedRanges>
    <protectedRange password="CC2A" sqref="AV213 AY213 BB213 AT12:BB212 C12:G212" name="CCTs2_1_2"/>
  </protectedRanges>
  <autoFilter ref="A11:BH209">
    <sortState ref="A12:BI206">
      <sortCondition descending="1" ref="BD11:BD209"/>
    </sortState>
  </autoFilter>
  <mergeCells count="32">
    <mergeCell ref="L2:AH2"/>
    <mergeCell ref="L3:AH3"/>
    <mergeCell ref="L4:AG4"/>
    <mergeCell ref="L5:AG5"/>
    <mergeCell ref="L6:AG6"/>
    <mergeCell ref="H9:L10"/>
    <mergeCell ref="M9:Q10"/>
    <mergeCell ref="B220:G220"/>
    <mergeCell ref="D223:V224"/>
    <mergeCell ref="D222:V222"/>
    <mergeCell ref="B217:L217"/>
    <mergeCell ref="A9:G10"/>
    <mergeCell ref="B218:G218"/>
    <mergeCell ref="B219:G219"/>
    <mergeCell ref="M213:Q213"/>
    <mergeCell ref="AZ10:BB10"/>
    <mergeCell ref="AT9:BB9"/>
    <mergeCell ref="AW10:AY10"/>
    <mergeCell ref="AT10:AV10"/>
    <mergeCell ref="AL10:AO10"/>
    <mergeCell ref="AP10:AS10"/>
    <mergeCell ref="R9:AS9"/>
    <mergeCell ref="R10:U10"/>
    <mergeCell ref="V10:Y10"/>
    <mergeCell ref="Z10:AC10"/>
    <mergeCell ref="AD10:AG10"/>
    <mergeCell ref="AH10:AK10"/>
    <mergeCell ref="BC9:BH9"/>
    <mergeCell ref="BC10:BG10"/>
    <mergeCell ref="BC7:BD7"/>
    <mergeCell ref="BE7:BH7"/>
    <mergeCell ref="BC5:BH5"/>
  </mergeCells>
  <phoneticPr fontId="10" type="noConversion"/>
  <dataValidations count="2">
    <dataValidation type="textLength" operator="equal" allowBlank="1" showInputMessage="1" showErrorMessage="1" sqref="B12:B211">
      <formula1>10</formula1>
    </dataValidation>
    <dataValidation type="whole" allowBlank="1" showInputMessage="1" showErrorMessage="1" sqref="F12:F212">
      <formula1>0</formula1>
      <formula2>24</formula2>
    </dataValidation>
  </dataValidations>
  <printOptions horizontalCentered="1"/>
  <pageMargins left="0.36" right="0.28000000000000003" top="0.36" bottom="0.41" header="0.27" footer="0.24"/>
  <pageSetup paperSize="345" scale="19" fitToHeight="199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Hoja1!$B$4:$B$5</xm:f>
          </x14:formula1>
          <xm:sqref>BC12:BH212 M12:N212 P12:Q212</xm:sqref>
        </x14:dataValidation>
        <x14:dataValidation type="list" allowBlank="1" showInputMessage="1" showErrorMessage="1">
          <x14:formula1>
            <xm:f>Hoja2!$H$3:$H$4</xm:f>
          </x14:formula1>
          <xm:sqref>D12:D212</xm:sqref>
        </x14:dataValidation>
        <x14:dataValidation type="list" allowBlank="1" showInputMessage="1" showErrorMessage="1">
          <x14:formula1>
            <xm:f>Hoja1!$D$4:$D$8</xm:f>
          </x14:formula1>
          <xm:sqref>O12:O212</xm:sqref>
        </x14:dataValidation>
        <x14:dataValidation type="list" allowBlank="1" showInputMessage="1" showErrorMessage="1">
          <x14:formula1>
            <xm:f>Hoja2!$E$2:$E$4</xm:f>
          </x14:formula1>
          <xm:sqref>E12:E212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  <pageSetUpPr fitToPage="1"/>
  </sheetPr>
  <dimension ref="A1:BL54"/>
  <sheetViews>
    <sheetView showGridLines="0" topLeftCell="A13" zoomScale="75" zoomScaleNormal="75" workbookViewId="0">
      <selection activeCell="C18" sqref="C18"/>
    </sheetView>
  </sheetViews>
  <sheetFormatPr baseColWidth="10" defaultColWidth="13.7109375" defaultRowHeight="14.25"/>
  <cols>
    <col min="1" max="1" width="14.140625" style="1" customWidth="1"/>
    <col min="2" max="2" width="28.42578125" style="1" customWidth="1"/>
    <col min="3" max="3" width="38.42578125" style="1" customWidth="1"/>
    <col min="4" max="4" width="24.42578125" style="1" customWidth="1"/>
    <col min="5" max="5" width="33.7109375" style="1" customWidth="1"/>
    <col min="6" max="6" width="18.5703125" style="1" customWidth="1"/>
    <col min="7" max="7" width="37" style="1" customWidth="1"/>
    <col min="8" max="8" width="32.42578125" style="1" customWidth="1"/>
    <col min="9" max="11" width="20.28515625" style="1" customWidth="1"/>
    <col min="12" max="12" width="63.7109375" style="1" customWidth="1"/>
    <col min="13" max="17" width="21.7109375" style="1" customWidth="1"/>
    <col min="18" max="18" width="9.7109375" style="1" bestFit="1" customWidth="1"/>
    <col min="19" max="19" width="9.28515625" style="1" bestFit="1" customWidth="1"/>
    <col min="20" max="20" width="12.5703125" style="1" bestFit="1" customWidth="1"/>
    <col min="21" max="21" width="15.85546875" style="1" bestFit="1" customWidth="1"/>
    <col min="22" max="22" width="9.7109375" style="1" bestFit="1" customWidth="1"/>
    <col min="23" max="23" width="9" style="1" bestFit="1" customWidth="1"/>
    <col min="24" max="24" width="12.5703125" style="1" bestFit="1" customWidth="1"/>
    <col min="25" max="25" width="15.85546875" style="1" bestFit="1" customWidth="1"/>
    <col min="26" max="26" width="8.7109375" style="1" bestFit="1" customWidth="1"/>
    <col min="27" max="27" width="9.28515625" style="1" bestFit="1" customWidth="1"/>
    <col min="28" max="28" width="12.5703125" style="1" bestFit="1" customWidth="1"/>
    <col min="29" max="29" width="15.85546875" style="1" bestFit="1" customWidth="1"/>
    <col min="30" max="30" width="10.28515625" style="1" bestFit="1" customWidth="1"/>
    <col min="31" max="31" width="9.140625" style="1" bestFit="1" customWidth="1"/>
    <col min="32" max="32" width="12.5703125" style="1" bestFit="1" customWidth="1"/>
    <col min="33" max="33" width="10.7109375" style="1" customWidth="1"/>
    <col min="34" max="35" width="6.7109375" style="1" customWidth="1"/>
    <col min="36" max="36" width="13.7109375" style="1" customWidth="1"/>
    <col min="37" max="38" width="6.7109375" style="1" customWidth="1"/>
    <col min="39" max="39" width="13.7109375" style="1" customWidth="1"/>
    <col min="40" max="41" width="6.7109375" style="1" customWidth="1"/>
    <col min="42" max="42" width="13.7109375" style="1" customWidth="1"/>
    <col min="43" max="43" width="27.5703125" style="1" customWidth="1"/>
    <col min="44" max="44" width="18" style="1" customWidth="1"/>
    <col min="45" max="45" width="18.5703125" style="1" customWidth="1"/>
    <col min="46" max="46" width="20.28515625" style="1" customWidth="1"/>
    <col min="47" max="47" width="13.7109375" style="1"/>
    <col min="48" max="48" width="18.42578125" style="1" customWidth="1"/>
    <col min="49" max="16384" width="13.7109375" style="1"/>
  </cols>
  <sheetData>
    <row r="1" spans="1:64" s="6" customFormat="1" ht="33">
      <c r="B1" s="7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12"/>
      <c r="P1" s="12"/>
      <c r="Q1" s="12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/>
      <c r="AI1" s="8"/>
      <c r="AJ1" s="8"/>
      <c r="AK1" s="8"/>
      <c r="AL1" s="8"/>
      <c r="AM1" s="8"/>
      <c r="AN1" s="8"/>
      <c r="AO1" s="8"/>
      <c r="AP1" s="8"/>
    </row>
    <row r="2" spans="1:64" s="6" customFormat="1" ht="29.25" customHeight="1">
      <c r="B2" s="8"/>
      <c r="C2" s="8"/>
      <c r="D2" s="8"/>
      <c r="E2" s="8"/>
      <c r="F2" s="8"/>
      <c r="G2" s="8"/>
      <c r="H2" s="135" t="s">
        <v>0</v>
      </c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64" s="6" customFormat="1" ht="28.5" customHeight="1">
      <c r="B3" s="8"/>
      <c r="C3" s="8"/>
      <c r="D3" s="8"/>
      <c r="E3" s="8"/>
      <c r="F3" s="8"/>
      <c r="G3" s="8"/>
      <c r="H3" s="135" t="s">
        <v>7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64" s="6" customFormat="1" ht="33" customHeight="1">
      <c r="B4" s="9"/>
      <c r="C4" s="9"/>
      <c r="D4" s="9"/>
      <c r="E4" s="9"/>
      <c r="F4" s="9"/>
      <c r="G4" s="9"/>
      <c r="H4" s="135" t="s">
        <v>9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P4" s="51"/>
      <c r="AQ4" s="120"/>
      <c r="AR4" s="120"/>
      <c r="AS4" s="120"/>
      <c r="AT4" s="120"/>
      <c r="AU4" s="120"/>
      <c r="AV4" s="120"/>
      <c r="AW4" s="52"/>
      <c r="AX4" s="52"/>
    </row>
    <row r="5" spans="1:64" s="6" customFormat="1" ht="27.75" customHeight="1" thickBot="1">
      <c r="B5" s="9"/>
      <c r="C5" s="9"/>
      <c r="D5" s="9"/>
      <c r="E5" s="9"/>
      <c r="F5" s="9"/>
      <c r="G5" s="9"/>
      <c r="H5" s="135" t="s">
        <v>51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L5" s="47"/>
      <c r="AM5" s="47"/>
      <c r="AN5" s="47"/>
      <c r="AO5" s="47"/>
      <c r="AP5" s="47"/>
    </row>
    <row r="6" spans="1:64" s="6" customFormat="1" ht="25.5" customHeight="1" thickBot="1">
      <c r="B6" s="9"/>
      <c r="C6" s="9"/>
      <c r="D6" s="9"/>
      <c r="E6" s="9"/>
      <c r="F6" s="9"/>
      <c r="G6" s="9"/>
      <c r="H6" s="135" t="s">
        <v>1154</v>
      </c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P6" s="47"/>
      <c r="AQ6" s="152" t="s">
        <v>31</v>
      </c>
      <c r="AR6" s="153"/>
      <c r="AS6" s="154"/>
      <c r="AT6" s="149">
        <v>45587</v>
      </c>
      <c r="AU6" s="150"/>
      <c r="AV6" s="151"/>
    </row>
    <row r="7" spans="1:64" s="6" customFormat="1" ht="42.7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1"/>
      <c r="AI7" s="11"/>
      <c r="AJ7" s="11"/>
      <c r="AK7" s="11"/>
      <c r="AL7" s="11"/>
      <c r="AM7" s="11"/>
      <c r="AN7" s="11"/>
      <c r="AO7" s="11"/>
      <c r="AP7" s="11"/>
    </row>
    <row r="8" spans="1:64" ht="15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64" ht="46.5" customHeight="1" thickTop="1" thickBot="1">
      <c r="A9" s="142" t="s">
        <v>45</v>
      </c>
      <c r="B9" s="142"/>
      <c r="C9" s="142"/>
      <c r="D9" s="142"/>
      <c r="E9" s="142"/>
      <c r="F9" s="142"/>
      <c r="G9" s="142"/>
      <c r="H9" s="96" t="s">
        <v>78</v>
      </c>
      <c r="I9" s="97"/>
      <c r="J9" s="97"/>
      <c r="K9" s="97"/>
      <c r="L9" s="98"/>
      <c r="M9" s="96" t="s">
        <v>79</v>
      </c>
      <c r="N9" s="97"/>
      <c r="O9" s="97"/>
      <c r="P9" s="97"/>
      <c r="Q9" s="97"/>
      <c r="R9" s="148" t="s">
        <v>63</v>
      </c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9"/>
      <c r="AH9" s="123" t="s">
        <v>46</v>
      </c>
      <c r="AI9" s="143"/>
      <c r="AJ9" s="143"/>
      <c r="AK9" s="143"/>
      <c r="AL9" s="143"/>
      <c r="AM9" s="143"/>
      <c r="AN9" s="143"/>
      <c r="AO9" s="143"/>
      <c r="AP9" s="144"/>
      <c r="AQ9" s="123" t="s">
        <v>84</v>
      </c>
      <c r="AR9" s="143"/>
      <c r="AS9" s="143"/>
      <c r="AT9" s="143"/>
      <c r="AU9" s="143"/>
      <c r="AV9" s="143"/>
    </row>
    <row r="10" spans="1:64" ht="47.25" customHeight="1" thickTop="1" thickBot="1">
      <c r="A10" s="142"/>
      <c r="B10" s="142"/>
      <c r="C10" s="142"/>
      <c r="D10" s="142"/>
      <c r="E10" s="142"/>
      <c r="F10" s="142"/>
      <c r="G10" s="142"/>
      <c r="H10" s="99"/>
      <c r="I10" s="100"/>
      <c r="J10" s="100"/>
      <c r="K10" s="100"/>
      <c r="L10" s="101"/>
      <c r="M10" s="99"/>
      <c r="N10" s="100"/>
      <c r="O10" s="100"/>
      <c r="P10" s="100"/>
      <c r="Q10" s="100"/>
      <c r="R10" s="117" t="s">
        <v>61</v>
      </c>
      <c r="S10" s="117"/>
      <c r="T10" s="117"/>
      <c r="U10" s="117"/>
      <c r="V10" s="117" t="s">
        <v>62</v>
      </c>
      <c r="W10" s="117"/>
      <c r="X10" s="117"/>
      <c r="Y10" s="117"/>
      <c r="Z10" s="117" t="s">
        <v>33</v>
      </c>
      <c r="AA10" s="117"/>
      <c r="AB10" s="117"/>
      <c r="AC10" s="117"/>
      <c r="AD10" s="117" t="s">
        <v>32</v>
      </c>
      <c r="AE10" s="117"/>
      <c r="AF10" s="117"/>
      <c r="AG10" s="117"/>
      <c r="AH10" s="121" t="s">
        <v>22</v>
      </c>
      <c r="AI10" s="122"/>
      <c r="AJ10" s="128"/>
      <c r="AK10" s="121" t="s">
        <v>43</v>
      </c>
      <c r="AL10" s="122"/>
      <c r="AM10" s="122"/>
      <c r="AN10" s="121" t="s">
        <v>59</v>
      </c>
      <c r="AO10" s="122"/>
      <c r="AP10" s="122"/>
      <c r="AQ10" s="117" t="s">
        <v>85</v>
      </c>
      <c r="AR10" s="117"/>
      <c r="AS10" s="117"/>
      <c r="AT10" s="117"/>
      <c r="AU10" s="117"/>
      <c r="AV10" s="54" t="s">
        <v>86</v>
      </c>
    </row>
    <row r="11" spans="1:64" ht="144" customHeight="1" thickTop="1" thickBot="1">
      <c r="A11" s="58" t="s">
        <v>1</v>
      </c>
      <c r="B11" s="58" t="s">
        <v>2</v>
      </c>
      <c r="C11" s="58" t="s">
        <v>47</v>
      </c>
      <c r="D11" s="58" t="s">
        <v>34</v>
      </c>
      <c r="E11" s="58" t="s">
        <v>48</v>
      </c>
      <c r="F11" s="58" t="s">
        <v>10</v>
      </c>
      <c r="G11" s="58" t="s">
        <v>60</v>
      </c>
      <c r="H11" s="58" t="s">
        <v>65</v>
      </c>
      <c r="I11" s="58" t="s">
        <v>52</v>
      </c>
      <c r="J11" s="44" t="s">
        <v>95</v>
      </c>
      <c r="K11" s="44" t="s">
        <v>96</v>
      </c>
      <c r="L11" s="58" t="s">
        <v>64</v>
      </c>
      <c r="M11" s="44" t="s">
        <v>83</v>
      </c>
      <c r="N11" s="44" t="s">
        <v>82</v>
      </c>
      <c r="O11" s="44" t="s">
        <v>74</v>
      </c>
      <c r="P11" s="44" t="s">
        <v>81</v>
      </c>
      <c r="Q11" s="44" t="s">
        <v>80</v>
      </c>
      <c r="R11" s="44" t="s">
        <v>19</v>
      </c>
      <c r="S11" s="44" t="s">
        <v>20</v>
      </c>
      <c r="T11" s="44" t="s">
        <v>6</v>
      </c>
      <c r="U11" s="44" t="s">
        <v>15</v>
      </c>
      <c r="V11" s="44" t="s">
        <v>19</v>
      </c>
      <c r="W11" s="44" t="s">
        <v>20</v>
      </c>
      <c r="X11" s="44" t="s">
        <v>6</v>
      </c>
      <c r="Y11" s="44" t="s">
        <v>15</v>
      </c>
      <c r="Z11" s="44" t="s">
        <v>19</v>
      </c>
      <c r="AA11" s="44" t="s">
        <v>20</v>
      </c>
      <c r="AB11" s="44" t="s">
        <v>6</v>
      </c>
      <c r="AC11" s="44" t="s">
        <v>15</v>
      </c>
      <c r="AD11" s="44" t="s">
        <v>19</v>
      </c>
      <c r="AE11" s="44" t="s">
        <v>20</v>
      </c>
      <c r="AF11" s="44" t="s">
        <v>6</v>
      </c>
      <c r="AG11" s="44" t="s">
        <v>15</v>
      </c>
      <c r="AH11" s="44" t="s">
        <v>19</v>
      </c>
      <c r="AI11" s="44" t="s">
        <v>20</v>
      </c>
      <c r="AJ11" s="44" t="s">
        <v>66</v>
      </c>
      <c r="AK11" s="44" t="s">
        <v>19</v>
      </c>
      <c r="AL11" s="44" t="s">
        <v>20</v>
      </c>
      <c r="AM11" s="44" t="s">
        <v>66</v>
      </c>
      <c r="AN11" s="44" t="s">
        <v>19</v>
      </c>
      <c r="AO11" s="44" t="s">
        <v>20</v>
      </c>
      <c r="AP11" s="44" t="s">
        <v>6</v>
      </c>
      <c r="AQ11" s="44" t="s">
        <v>94</v>
      </c>
      <c r="AR11" s="44" t="s">
        <v>87</v>
      </c>
      <c r="AS11" s="44" t="s">
        <v>93</v>
      </c>
      <c r="AT11" s="44" t="s">
        <v>89</v>
      </c>
      <c r="AU11" s="44" t="s">
        <v>90</v>
      </c>
      <c r="AV11" s="44" t="s">
        <v>91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ht="39.950000000000003" customHeight="1" thickTop="1">
      <c r="A12" s="25">
        <v>1</v>
      </c>
      <c r="B12" s="25" t="s">
        <v>1023</v>
      </c>
      <c r="C12" s="25" t="s">
        <v>1024</v>
      </c>
      <c r="D12" s="25" t="s">
        <v>39</v>
      </c>
      <c r="E12" s="25" t="s">
        <v>26</v>
      </c>
      <c r="F12" s="25">
        <v>1</v>
      </c>
      <c r="G12" s="25" t="s">
        <v>1025</v>
      </c>
      <c r="H12" s="26" t="s">
        <v>191</v>
      </c>
      <c r="I12" s="26">
        <v>10</v>
      </c>
      <c r="J12" s="26" t="s">
        <v>203</v>
      </c>
      <c r="K12" s="30" t="s">
        <v>1010</v>
      </c>
      <c r="L12" s="25" t="s">
        <v>1026</v>
      </c>
      <c r="M12" s="28" t="s">
        <v>17</v>
      </c>
      <c r="N12" s="28" t="s">
        <v>17</v>
      </c>
      <c r="O12" s="28" t="s">
        <v>72</v>
      </c>
      <c r="P12" s="28" t="s">
        <v>17</v>
      </c>
      <c r="Q12" s="28" t="s">
        <v>17</v>
      </c>
      <c r="R12" s="32">
        <v>126</v>
      </c>
      <c r="S12" s="32">
        <v>125</v>
      </c>
      <c r="T12" s="39">
        <v>251</v>
      </c>
      <c r="U12" s="32">
        <v>9</v>
      </c>
      <c r="V12" s="32">
        <v>120</v>
      </c>
      <c r="W12" s="32">
        <v>119</v>
      </c>
      <c r="X12" s="39">
        <v>239</v>
      </c>
      <c r="Y12" s="32">
        <v>9</v>
      </c>
      <c r="Z12" s="27">
        <v>134</v>
      </c>
      <c r="AA12" s="27">
        <v>133</v>
      </c>
      <c r="AB12" s="39">
        <v>267</v>
      </c>
      <c r="AC12" s="32">
        <v>9</v>
      </c>
      <c r="AD12" s="63">
        <f t="shared" ref="AD12:AD13" si="0">R12+V12+Z12</f>
        <v>380</v>
      </c>
      <c r="AE12" s="63">
        <f t="shared" ref="AE12:AE13" si="1">S12+W12+AA12</f>
        <v>377</v>
      </c>
      <c r="AF12" s="39">
        <v>757</v>
      </c>
      <c r="AG12" s="32">
        <v>27</v>
      </c>
      <c r="AH12" s="27"/>
      <c r="AI12" s="27"/>
      <c r="AJ12" s="39">
        <v>0</v>
      </c>
      <c r="AK12" s="32"/>
      <c r="AL12" s="32"/>
      <c r="AM12" s="39">
        <v>0</v>
      </c>
      <c r="AN12" s="32"/>
      <c r="AO12" s="32"/>
      <c r="AP12" s="39">
        <v>0</v>
      </c>
      <c r="AQ12" s="28" t="s">
        <v>16</v>
      </c>
      <c r="AR12" s="28" t="s">
        <v>17</v>
      </c>
      <c r="AS12" s="28" t="s">
        <v>17</v>
      </c>
      <c r="AT12" s="28" t="s">
        <v>17</v>
      </c>
      <c r="AU12" s="28" t="s">
        <v>16</v>
      </c>
      <c r="AV12" s="28" t="s">
        <v>17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ht="39.950000000000003" customHeight="1">
      <c r="A13" s="29">
        <v>2</v>
      </c>
      <c r="B13" s="25" t="s">
        <v>1027</v>
      </c>
      <c r="C13" s="29" t="s">
        <v>1028</v>
      </c>
      <c r="D13" s="25" t="s">
        <v>37</v>
      </c>
      <c r="E13" s="25" t="s">
        <v>26</v>
      </c>
      <c r="F13" s="25">
        <v>1</v>
      </c>
      <c r="G13" s="29" t="s">
        <v>1029</v>
      </c>
      <c r="H13" s="30" t="s">
        <v>191</v>
      </c>
      <c r="I13" s="30">
        <v>10</v>
      </c>
      <c r="J13" s="30" t="s">
        <v>1030</v>
      </c>
      <c r="K13" s="30" t="s">
        <v>1010</v>
      </c>
      <c r="L13" s="29" t="s">
        <v>1031</v>
      </c>
      <c r="M13" s="28" t="s">
        <v>16</v>
      </c>
      <c r="N13" s="28" t="s">
        <v>17</v>
      </c>
      <c r="O13" s="28" t="s">
        <v>72</v>
      </c>
      <c r="P13" s="28" t="s">
        <v>17</v>
      </c>
      <c r="Q13" s="28" t="s">
        <v>17</v>
      </c>
      <c r="R13" s="33">
        <v>66</v>
      </c>
      <c r="S13" s="33">
        <v>64</v>
      </c>
      <c r="T13" s="39">
        <v>130</v>
      </c>
      <c r="U13" s="33">
        <v>5</v>
      </c>
      <c r="V13" s="33">
        <v>60</v>
      </c>
      <c r="W13" s="33">
        <v>59</v>
      </c>
      <c r="X13" s="39">
        <v>119</v>
      </c>
      <c r="Y13" s="33">
        <v>5</v>
      </c>
      <c r="Z13" s="31">
        <v>49</v>
      </c>
      <c r="AA13" s="31">
        <v>47</v>
      </c>
      <c r="AB13" s="39">
        <v>96</v>
      </c>
      <c r="AC13" s="33">
        <v>5</v>
      </c>
      <c r="AD13" s="63">
        <f t="shared" si="0"/>
        <v>175</v>
      </c>
      <c r="AE13" s="63">
        <f t="shared" si="1"/>
        <v>170</v>
      </c>
      <c r="AF13" s="39">
        <v>345</v>
      </c>
      <c r="AG13" s="33">
        <v>15</v>
      </c>
      <c r="AH13" s="31"/>
      <c r="AI13" s="31"/>
      <c r="AJ13" s="39">
        <v>0</v>
      </c>
      <c r="AK13" s="32"/>
      <c r="AL13" s="32"/>
      <c r="AM13" s="39">
        <v>0</v>
      </c>
      <c r="AN13" s="32"/>
      <c r="AO13" s="32"/>
      <c r="AP13" s="39">
        <v>0</v>
      </c>
      <c r="AQ13" s="28" t="s">
        <v>16</v>
      </c>
      <c r="AR13" s="28" t="s">
        <v>17</v>
      </c>
      <c r="AS13" s="28" t="s">
        <v>17</v>
      </c>
      <c r="AT13" s="28" t="s">
        <v>17</v>
      </c>
      <c r="AU13" s="28" t="s">
        <v>16</v>
      </c>
      <c r="AV13" s="28" t="s">
        <v>17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 ht="39.950000000000003" customHeight="1">
      <c r="A14" s="29">
        <v>3</v>
      </c>
      <c r="B14" s="25" t="s">
        <v>1032</v>
      </c>
      <c r="C14" s="29" t="s">
        <v>589</v>
      </c>
      <c r="D14" s="25" t="s">
        <v>37</v>
      </c>
      <c r="E14" s="25" t="s">
        <v>27</v>
      </c>
      <c r="F14" s="25">
        <v>7</v>
      </c>
      <c r="G14" s="29" t="s">
        <v>1079</v>
      </c>
      <c r="H14" s="30" t="s">
        <v>192</v>
      </c>
      <c r="I14" s="30" t="s">
        <v>197</v>
      </c>
      <c r="J14" s="30" t="s">
        <v>192</v>
      </c>
      <c r="K14" s="30" t="s">
        <v>1010</v>
      </c>
      <c r="L14" s="29" t="s">
        <v>1080</v>
      </c>
      <c r="M14" s="28" t="s">
        <v>16</v>
      </c>
      <c r="N14" s="28" t="s">
        <v>16</v>
      </c>
      <c r="O14" s="28" t="s">
        <v>72</v>
      </c>
      <c r="P14" s="28" t="s">
        <v>17</v>
      </c>
      <c r="Q14" s="28" t="s">
        <v>17</v>
      </c>
      <c r="R14" s="63">
        <v>76</v>
      </c>
      <c r="S14" s="63">
        <v>69</v>
      </c>
      <c r="T14" s="39">
        <f>R14+S14</f>
        <v>145</v>
      </c>
      <c r="U14" s="63">
        <v>6</v>
      </c>
      <c r="V14" s="63">
        <v>60</v>
      </c>
      <c r="W14" s="63">
        <v>69</v>
      </c>
      <c r="X14" s="39">
        <f>V14+W14</f>
        <v>129</v>
      </c>
      <c r="Y14" s="63">
        <v>6</v>
      </c>
      <c r="Z14" s="64">
        <v>64</v>
      </c>
      <c r="AA14" s="64">
        <v>62</v>
      </c>
      <c r="AB14" s="39">
        <f>SUM(Z14:AA14)</f>
        <v>126</v>
      </c>
      <c r="AC14" s="63">
        <v>6</v>
      </c>
      <c r="AD14" s="63">
        <f>R14+V14+Z14</f>
        <v>200</v>
      </c>
      <c r="AE14" s="63">
        <f>S14+W14+AA14</f>
        <v>200</v>
      </c>
      <c r="AF14" s="39">
        <f>AD14+AE14</f>
        <v>400</v>
      </c>
      <c r="AG14" s="32">
        <v>18</v>
      </c>
      <c r="AH14" s="31"/>
      <c r="AI14" s="31"/>
      <c r="AJ14" s="39">
        <f t="shared" ref="AJ14:AJ42" si="2">AH14+AI14</f>
        <v>0</v>
      </c>
      <c r="AK14" s="32"/>
      <c r="AL14" s="32"/>
      <c r="AM14" s="39">
        <f t="shared" ref="AM14:AM42" si="3">AK14+AL14</f>
        <v>0</v>
      </c>
      <c r="AN14" s="32">
        <v>2</v>
      </c>
      <c r="AO14" s="32">
        <v>1</v>
      </c>
      <c r="AP14" s="39">
        <f>AN14+AO14</f>
        <v>3</v>
      </c>
      <c r="AQ14" s="28" t="s">
        <v>16</v>
      </c>
      <c r="AR14" s="28" t="s">
        <v>17</v>
      </c>
      <c r="AS14" s="28" t="s">
        <v>17</v>
      </c>
      <c r="AT14" s="28" t="s">
        <v>17</v>
      </c>
      <c r="AU14" s="28" t="s">
        <v>17</v>
      </c>
      <c r="AV14" s="28" t="s">
        <v>17</v>
      </c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ht="39.950000000000003" customHeight="1">
      <c r="A15" s="29">
        <v>4</v>
      </c>
      <c r="B15" s="25" t="s">
        <v>1033</v>
      </c>
      <c r="C15" s="29" t="s">
        <v>1034</v>
      </c>
      <c r="D15" s="25" t="s">
        <v>37</v>
      </c>
      <c r="E15" s="25" t="s">
        <v>26</v>
      </c>
      <c r="F15" s="25">
        <v>7</v>
      </c>
      <c r="G15" s="29" t="s">
        <v>1081</v>
      </c>
      <c r="H15" s="30" t="s">
        <v>192</v>
      </c>
      <c r="I15" s="30" t="s">
        <v>197</v>
      </c>
      <c r="J15" s="30" t="s">
        <v>1082</v>
      </c>
      <c r="K15" s="30" t="s">
        <v>1083</v>
      </c>
      <c r="L15" s="29" t="s">
        <v>1084</v>
      </c>
      <c r="M15" s="28" t="s">
        <v>16</v>
      </c>
      <c r="N15" s="28" t="s">
        <v>16</v>
      </c>
      <c r="O15" s="28" t="s">
        <v>29</v>
      </c>
      <c r="P15" s="28" t="s">
        <v>17</v>
      </c>
      <c r="Q15" s="28" t="s">
        <v>17</v>
      </c>
      <c r="R15" s="65">
        <v>63</v>
      </c>
      <c r="S15" s="65">
        <v>94</v>
      </c>
      <c r="T15" s="39">
        <f t="shared" ref="T15:T42" si="4">R15+S15</f>
        <v>157</v>
      </c>
      <c r="U15" s="65">
        <v>6</v>
      </c>
      <c r="V15" s="65">
        <v>74</v>
      </c>
      <c r="W15" s="65">
        <v>75</v>
      </c>
      <c r="X15" s="39">
        <f t="shared" ref="X15:X42" si="5">V15+W15</f>
        <v>149</v>
      </c>
      <c r="Y15" s="65">
        <v>6</v>
      </c>
      <c r="Z15" s="66">
        <v>51</v>
      </c>
      <c r="AA15" s="66">
        <v>77</v>
      </c>
      <c r="AB15" s="73">
        <f t="shared" ref="AB15:AB42" si="6">SUM(Z15:AA15)</f>
        <v>128</v>
      </c>
      <c r="AC15" s="65">
        <v>6</v>
      </c>
      <c r="AD15" s="63">
        <v>188</v>
      </c>
      <c r="AE15" s="63">
        <f t="shared" ref="AE15:AE42" si="7">S15+W15+AA15</f>
        <v>246</v>
      </c>
      <c r="AF15" s="39">
        <f t="shared" ref="AF15:AF42" si="8">AD15+AE15</f>
        <v>434</v>
      </c>
      <c r="AG15" s="33">
        <v>18</v>
      </c>
      <c r="AH15" s="31"/>
      <c r="AI15" s="31"/>
      <c r="AJ15" s="39">
        <f t="shared" si="2"/>
        <v>0</v>
      </c>
      <c r="AK15" s="32"/>
      <c r="AL15" s="32"/>
      <c r="AM15" s="39">
        <f t="shared" si="3"/>
        <v>0</v>
      </c>
      <c r="AN15" s="32">
        <v>2</v>
      </c>
      <c r="AO15" s="32">
        <v>0</v>
      </c>
      <c r="AP15" s="39">
        <f t="shared" ref="AP15:AP42" si="9">AN15+AO15</f>
        <v>2</v>
      </c>
      <c r="AQ15" s="28" t="s">
        <v>16</v>
      </c>
      <c r="AR15" s="28" t="s">
        <v>17</v>
      </c>
      <c r="AS15" s="28" t="s">
        <v>17</v>
      </c>
      <c r="AT15" s="28" t="s">
        <v>17</v>
      </c>
      <c r="AU15" s="28" t="s">
        <v>17</v>
      </c>
      <c r="AV15" s="28" t="s">
        <v>17</v>
      </c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39.950000000000003" customHeight="1">
      <c r="A16" s="29">
        <v>5</v>
      </c>
      <c r="B16" s="25" t="s">
        <v>1035</v>
      </c>
      <c r="C16" s="29" t="s">
        <v>1036</v>
      </c>
      <c r="D16" s="25" t="s">
        <v>37</v>
      </c>
      <c r="E16" s="25" t="s">
        <v>26</v>
      </c>
      <c r="F16" s="25">
        <v>7</v>
      </c>
      <c r="G16" s="29" t="s">
        <v>1085</v>
      </c>
      <c r="H16" s="30" t="s">
        <v>1086</v>
      </c>
      <c r="I16" s="30" t="s">
        <v>198</v>
      </c>
      <c r="J16" s="30" t="s">
        <v>1086</v>
      </c>
      <c r="K16" s="30" t="s">
        <v>1010</v>
      </c>
      <c r="L16" s="29" t="s">
        <v>1087</v>
      </c>
      <c r="M16" s="28" t="s">
        <v>16</v>
      </c>
      <c r="N16" s="28" t="s">
        <v>16</v>
      </c>
      <c r="O16" s="28" t="s">
        <v>72</v>
      </c>
      <c r="P16" s="28" t="s">
        <v>17</v>
      </c>
      <c r="Q16" s="28" t="s">
        <v>17</v>
      </c>
      <c r="R16" s="65">
        <v>85</v>
      </c>
      <c r="S16" s="65">
        <v>72</v>
      </c>
      <c r="T16" s="39">
        <f t="shared" si="4"/>
        <v>157</v>
      </c>
      <c r="U16" s="65">
        <v>4</v>
      </c>
      <c r="V16" s="65">
        <v>76</v>
      </c>
      <c r="W16" s="65">
        <v>85</v>
      </c>
      <c r="X16" s="39">
        <f t="shared" si="5"/>
        <v>161</v>
      </c>
      <c r="Y16" s="65">
        <v>4</v>
      </c>
      <c r="Z16" s="66">
        <v>76</v>
      </c>
      <c r="AA16" s="66">
        <v>74</v>
      </c>
      <c r="AB16" s="39">
        <f t="shared" si="6"/>
        <v>150</v>
      </c>
      <c r="AC16" s="65">
        <v>4</v>
      </c>
      <c r="AD16" s="63">
        <f t="shared" ref="AD16:AD42" si="10">R16+V16+Z16</f>
        <v>237</v>
      </c>
      <c r="AE16" s="63">
        <f t="shared" si="7"/>
        <v>231</v>
      </c>
      <c r="AF16" s="39">
        <f t="shared" si="8"/>
        <v>468</v>
      </c>
      <c r="AG16" s="33">
        <v>12</v>
      </c>
      <c r="AH16" s="31"/>
      <c r="AI16" s="31"/>
      <c r="AJ16" s="39">
        <f t="shared" si="2"/>
        <v>0</v>
      </c>
      <c r="AK16" s="32"/>
      <c r="AL16" s="32"/>
      <c r="AM16" s="39">
        <f t="shared" si="3"/>
        <v>0</v>
      </c>
      <c r="AN16" s="32">
        <v>1</v>
      </c>
      <c r="AO16" s="32">
        <v>1</v>
      </c>
      <c r="AP16" s="39">
        <f t="shared" si="9"/>
        <v>2</v>
      </c>
      <c r="AQ16" s="28" t="s">
        <v>16</v>
      </c>
      <c r="AR16" s="28" t="s">
        <v>17</v>
      </c>
      <c r="AS16" s="28" t="s">
        <v>17</v>
      </c>
      <c r="AT16" s="28" t="s">
        <v>17</v>
      </c>
      <c r="AU16" s="28" t="s">
        <v>17</v>
      </c>
      <c r="AV16" s="28" t="s">
        <v>17</v>
      </c>
    </row>
    <row r="17" spans="1:48" ht="39.950000000000003" customHeight="1">
      <c r="A17" s="29">
        <v>6</v>
      </c>
      <c r="B17" s="25" t="s">
        <v>1037</v>
      </c>
      <c r="C17" s="29" t="s">
        <v>1038</v>
      </c>
      <c r="D17" s="25" t="s">
        <v>37</v>
      </c>
      <c r="E17" s="25" t="s">
        <v>26</v>
      </c>
      <c r="F17" s="25">
        <v>1</v>
      </c>
      <c r="G17" s="29" t="s">
        <v>1088</v>
      </c>
      <c r="H17" s="30" t="s">
        <v>192</v>
      </c>
      <c r="I17" s="30" t="s">
        <v>197</v>
      </c>
      <c r="J17" s="30" t="s">
        <v>192</v>
      </c>
      <c r="K17" s="30" t="s">
        <v>1010</v>
      </c>
      <c r="L17" s="29" t="s">
        <v>1089</v>
      </c>
      <c r="M17" s="28" t="s">
        <v>17</v>
      </c>
      <c r="N17" s="28" t="s">
        <v>16</v>
      </c>
      <c r="O17" s="28" t="s">
        <v>72</v>
      </c>
      <c r="P17" s="28" t="s">
        <v>17</v>
      </c>
      <c r="Q17" s="28" t="s">
        <v>17</v>
      </c>
      <c r="R17" s="65">
        <v>56</v>
      </c>
      <c r="S17" s="65">
        <v>64</v>
      </c>
      <c r="T17" s="39">
        <f t="shared" si="4"/>
        <v>120</v>
      </c>
      <c r="U17" s="65">
        <v>5</v>
      </c>
      <c r="V17" s="65">
        <v>61</v>
      </c>
      <c r="W17" s="65">
        <v>62</v>
      </c>
      <c r="X17" s="39">
        <f t="shared" si="5"/>
        <v>123</v>
      </c>
      <c r="Y17" s="65">
        <v>5</v>
      </c>
      <c r="Z17" s="66">
        <v>39</v>
      </c>
      <c r="AA17" s="66">
        <v>51</v>
      </c>
      <c r="AB17" s="39">
        <f t="shared" si="6"/>
        <v>90</v>
      </c>
      <c r="AC17" s="65">
        <v>5</v>
      </c>
      <c r="AD17" s="63">
        <f t="shared" si="10"/>
        <v>156</v>
      </c>
      <c r="AE17" s="63">
        <f t="shared" si="7"/>
        <v>177</v>
      </c>
      <c r="AF17" s="39">
        <f t="shared" si="8"/>
        <v>333</v>
      </c>
      <c r="AG17" s="33">
        <v>15</v>
      </c>
      <c r="AH17" s="31"/>
      <c r="AI17" s="31"/>
      <c r="AJ17" s="39">
        <f t="shared" si="2"/>
        <v>0</v>
      </c>
      <c r="AK17" s="32"/>
      <c r="AL17" s="32"/>
      <c r="AM17" s="39">
        <f t="shared" si="3"/>
        <v>0</v>
      </c>
      <c r="AN17" s="32">
        <v>1</v>
      </c>
      <c r="AO17" s="32">
        <v>1</v>
      </c>
      <c r="AP17" s="39">
        <f t="shared" si="9"/>
        <v>2</v>
      </c>
      <c r="AQ17" s="28" t="s">
        <v>16</v>
      </c>
      <c r="AR17" s="28" t="s">
        <v>17</v>
      </c>
      <c r="AS17" s="28" t="s">
        <v>17</v>
      </c>
      <c r="AT17" s="28" t="s">
        <v>17</v>
      </c>
      <c r="AU17" s="28" t="s">
        <v>17</v>
      </c>
      <c r="AV17" s="28" t="s">
        <v>17</v>
      </c>
    </row>
    <row r="18" spans="1:48" ht="39.950000000000003" customHeight="1">
      <c r="A18" s="29">
        <v>7</v>
      </c>
      <c r="B18" s="25" t="s">
        <v>1039</v>
      </c>
      <c r="C18" s="29" t="s">
        <v>1040</v>
      </c>
      <c r="D18" s="25" t="s">
        <v>37</v>
      </c>
      <c r="E18" s="25" t="s">
        <v>26</v>
      </c>
      <c r="F18" s="25">
        <v>1</v>
      </c>
      <c r="G18" s="29" t="s">
        <v>1090</v>
      </c>
      <c r="H18" s="30" t="s">
        <v>1086</v>
      </c>
      <c r="I18" s="30" t="s">
        <v>198</v>
      </c>
      <c r="J18" s="30" t="s">
        <v>1086</v>
      </c>
      <c r="K18" s="30" t="s">
        <v>1010</v>
      </c>
      <c r="L18" s="29" t="s">
        <v>1091</v>
      </c>
      <c r="M18" s="28" t="s">
        <v>16</v>
      </c>
      <c r="N18" s="28" t="s">
        <v>16</v>
      </c>
      <c r="O18" s="28" t="s">
        <v>72</v>
      </c>
      <c r="P18" s="28" t="s">
        <v>17</v>
      </c>
      <c r="Q18" s="28" t="s">
        <v>17</v>
      </c>
      <c r="R18" s="65">
        <v>53</v>
      </c>
      <c r="S18" s="65">
        <v>67</v>
      </c>
      <c r="T18" s="39">
        <f t="shared" si="4"/>
        <v>120</v>
      </c>
      <c r="U18" s="65">
        <v>6</v>
      </c>
      <c r="V18" s="65">
        <v>64</v>
      </c>
      <c r="W18" s="65">
        <v>64</v>
      </c>
      <c r="X18" s="39">
        <f t="shared" si="5"/>
        <v>128</v>
      </c>
      <c r="Y18" s="65">
        <v>6</v>
      </c>
      <c r="Z18" s="66">
        <v>55</v>
      </c>
      <c r="AA18" s="66">
        <v>46</v>
      </c>
      <c r="AB18" s="39">
        <f t="shared" si="6"/>
        <v>101</v>
      </c>
      <c r="AC18" s="65">
        <v>6</v>
      </c>
      <c r="AD18" s="63">
        <f t="shared" si="10"/>
        <v>172</v>
      </c>
      <c r="AE18" s="63">
        <f t="shared" si="7"/>
        <v>177</v>
      </c>
      <c r="AF18" s="39">
        <f t="shared" si="8"/>
        <v>349</v>
      </c>
      <c r="AG18" s="33">
        <v>18</v>
      </c>
      <c r="AH18" s="31"/>
      <c r="AI18" s="31"/>
      <c r="AJ18" s="39">
        <f t="shared" si="2"/>
        <v>0</v>
      </c>
      <c r="AK18" s="32"/>
      <c r="AL18" s="32"/>
      <c r="AM18" s="39">
        <f t="shared" si="3"/>
        <v>0</v>
      </c>
      <c r="AN18" s="32">
        <v>3</v>
      </c>
      <c r="AO18" s="32">
        <v>0</v>
      </c>
      <c r="AP18" s="39">
        <f t="shared" si="9"/>
        <v>3</v>
      </c>
      <c r="AQ18" s="28" t="s">
        <v>16</v>
      </c>
      <c r="AR18" s="28" t="s">
        <v>17</v>
      </c>
      <c r="AS18" s="28" t="s">
        <v>17</v>
      </c>
      <c r="AT18" s="28" t="s">
        <v>17</v>
      </c>
      <c r="AU18" s="28" t="s">
        <v>17</v>
      </c>
      <c r="AV18" s="28" t="s">
        <v>17</v>
      </c>
    </row>
    <row r="19" spans="1:48" ht="39.950000000000003" customHeight="1">
      <c r="A19" s="29">
        <v>8</v>
      </c>
      <c r="B19" s="25" t="s">
        <v>1041</v>
      </c>
      <c r="C19" s="29" t="s">
        <v>478</v>
      </c>
      <c r="D19" s="25" t="s">
        <v>37</v>
      </c>
      <c r="E19" s="25" t="s">
        <v>26</v>
      </c>
      <c r="F19" s="25">
        <v>1</v>
      </c>
      <c r="G19" s="29" t="s">
        <v>1092</v>
      </c>
      <c r="H19" s="30" t="s">
        <v>1086</v>
      </c>
      <c r="I19" s="30" t="s">
        <v>198</v>
      </c>
      <c r="J19" s="30" t="s">
        <v>1093</v>
      </c>
      <c r="K19" s="30" t="s">
        <v>1094</v>
      </c>
      <c r="L19" s="29" t="s">
        <v>1095</v>
      </c>
      <c r="M19" s="28" t="s">
        <v>17</v>
      </c>
      <c r="N19" s="28" t="s">
        <v>16</v>
      </c>
      <c r="O19" s="28" t="s">
        <v>29</v>
      </c>
      <c r="P19" s="28" t="s">
        <v>17</v>
      </c>
      <c r="Q19" s="28" t="s">
        <v>17</v>
      </c>
      <c r="R19" s="65">
        <v>71</v>
      </c>
      <c r="S19" s="65">
        <v>73</v>
      </c>
      <c r="T19" s="39">
        <f t="shared" si="4"/>
        <v>144</v>
      </c>
      <c r="U19" s="65">
        <v>6</v>
      </c>
      <c r="V19" s="65">
        <v>70</v>
      </c>
      <c r="W19" s="65">
        <v>67</v>
      </c>
      <c r="X19" s="39">
        <f t="shared" si="5"/>
        <v>137</v>
      </c>
      <c r="Y19" s="65">
        <v>6</v>
      </c>
      <c r="Z19" s="66">
        <v>70</v>
      </c>
      <c r="AA19" s="66">
        <v>80</v>
      </c>
      <c r="AB19" s="39">
        <f t="shared" si="6"/>
        <v>150</v>
      </c>
      <c r="AC19" s="65">
        <v>6</v>
      </c>
      <c r="AD19" s="63">
        <f t="shared" si="10"/>
        <v>211</v>
      </c>
      <c r="AE19" s="63">
        <f t="shared" si="7"/>
        <v>220</v>
      </c>
      <c r="AF19" s="39">
        <f t="shared" si="8"/>
        <v>431</v>
      </c>
      <c r="AG19" s="33">
        <v>18</v>
      </c>
      <c r="AH19" s="31"/>
      <c r="AI19" s="31"/>
      <c r="AJ19" s="39">
        <f t="shared" si="2"/>
        <v>0</v>
      </c>
      <c r="AK19" s="32"/>
      <c r="AL19" s="32"/>
      <c r="AM19" s="39">
        <f t="shared" si="3"/>
        <v>0</v>
      </c>
      <c r="AN19" s="32">
        <v>2</v>
      </c>
      <c r="AO19" s="32">
        <v>1</v>
      </c>
      <c r="AP19" s="39">
        <f t="shared" si="9"/>
        <v>3</v>
      </c>
      <c r="AQ19" s="28" t="s">
        <v>17</v>
      </c>
      <c r="AR19" s="28" t="s">
        <v>17</v>
      </c>
      <c r="AS19" s="28" t="s">
        <v>17</v>
      </c>
      <c r="AT19" s="28" t="s">
        <v>16</v>
      </c>
      <c r="AU19" s="28" t="s">
        <v>16</v>
      </c>
      <c r="AV19" s="28" t="s">
        <v>17</v>
      </c>
    </row>
    <row r="20" spans="1:48" ht="39.950000000000003" customHeight="1">
      <c r="A20" s="29">
        <v>9</v>
      </c>
      <c r="B20" s="25" t="s">
        <v>1042</v>
      </c>
      <c r="C20" s="29" t="s">
        <v>1043</v>
      </c>
      <c r="D20" s="25" t="s">
        <v>37</v>
      </c>
      <c r="E20" s="25" t="s">
        <v>26</v>
      </c>
      <c r="F20" s="25">
        <v>2</v>
      </c>
      <c r="G20" s="29" t="s">
        <v>1096</v>
      </c>
      <c r="H20" s="30" t="s">
        <v>1097</v>
      </c>
      <c r="I20" s="30" t="s">
        <v>806</v>
      </c>
      <c r="J20" s="30" t="s">
        <v>1098</v>
      </c>
      <c r="K20" s="30" t="s">
        <v>1099</v>
      </c>
      <c r="L20" s="29" t="s">
        <v>1100</v>
      </c>
      <c r="M20" s="28" t="s">
        <v>16</v>
      </c>
      <c r="N20" s="28" t="s">
        <v>16</v>
      </c>
      <c r="O20" s="28" t="s">
        <v>29</v>
      </c>
      <c r="P20" s="28" t="s">
        <v>17</v>
      </c>
      <c r="Q20" s="28" t="s">
        <v>17</v>
      </c>
      <c r="R20" s="65">
        <v>26</v>
      </c>
      <c r="S20" s="65">
        <v>39</v>
      </c>
      <c r="T20" s="39">
        <f t="shared" si="4"/>
        <v>65</v>
      </c>
      <c r="U20" s="65">
        <v>2</v>
      </c>
      <c r="V20" s="65">
        <v>14</v>
      </c>
      <c r="W20" s="65">
        <v>30</v>
      </c>
      <c r="X20" s="39">
        <f t="shared" si="5"/>
        <v>44</v>
      </c>
      <c r="Y20" s="65">
        <v>2</v>
      </c>
      <c r="Z20" s="66">
        <v>27</v>
      </c>
      <c r="AA20" s="66">
        <v>18</v>
      </c>
      <c r="AB20" s="39">
        <f t="shared" si="6"/>
        <v>45</v>
      </c>
      <c r="AC20" s="65">
        <v>2</v>
      </c>
      <c r="AD20" s="63">
        <f t="shared" si="10"/>
        <v>67</v>
      </c>
      <c r="AE20" s="63">
        <f t="shared" si="7"/>
        <v>87</v>
      </c>
      <c r="AF20" s="39">
        <f t="shared" si="8"/>
        <v>154</v>
      </c>
      <c r="AG20" s="33">
        <v>6</v>
      </c>
      <c r="AH20" s="31"/>
      <c r="AI20" s="31"/>
      <c r="AJ20" s="39">
        <f t="shared" si="2"/>
        <v>0</v>
      </c>
      <c r="AK20" s="32"/>
      <c r="AL20" s="32"/>
      <c r="AM20" s="39">
        <f t="shared" si="3"/>
        <v>0</v>
      </c>
      <c r="AN20" s="32">
        <v>1</v>
      </c>
      <c r="AO20" s="32">
        <v>0</v>
      </c>
      <c r="AP20" s="39">
        <f t="shared" si="9"/>
        <v>1</v>
      </c>
      <c r="AQ20" s="28" t="s">
        <v>16</v>
      </c>
      <c r="AR20" s="28" t="s">
        <v>17</v>
      </c>
      <c r="AS20" s="28" t="s">
        <v>17</v>
      </c>
      <c r="AT20" s="28" t="s">
        <v>17</v>
      </c>
      <c r="AU20" s="28" t="s">
        <v>17</v>
      </c>
      <c r="AV20" s="28" t="s">
        <v>17</v>
      </c>
    </row>
    <row r="21" spans="1:48" ht="39.950000000000003" customHeight="1">
      <c r="A21" s="29">
        <v>10</v>
      </c>
      <c r="B21" s="25" t="s">
        <v>1044</v>
      </c>
      <c r="C21" s="29" t="s">
        <v>1045</v>
      </c>
      <c r="D21" s="25" t="s">
        <v>37</v>
      </c>
      <c r="E21" s="25" t="s">
        <v>26</v>
      </c>
      <c r="F21" s="25">
        <v>1</v>
      </c>
      <c r="G21" s="29" t="s">
        <v>1101</v>
      </c>
      <c r="H21" s="30" t="s">
        <v>192</v>
      </c>
      <c r="I21" s="30" t="s">
        <v>197</v>
      </c>
      <c r="J21" s="30" t="s">
        <v>192</v>
      </c>
      <c r="K21" s="30" t="s">
        <v>1010</v>
      </c>
      <c r="L21" s="29" t="s">
        <v>1102</v>
      </c>
      <c r="M21" s="28" t="s">
        <v>17</v>
      </c>
      <c r="N21" s="28" t="s">
        <v>16</v>
      </c>
      <c r="O21" s="28" t="s">
        <v>72</v>
      </c>
      <c r="P21" s="28" t="s">
        <v>17</v>
      </c>
      <c r="Q21" s="28" t="s">
        <v>17</v>
      </c>
      <c r="R21" s="65">
        <v>65</v>
      </c>
      <c r="S21" s="65">
        <v>72</v>
      </c>
      <c r="T21" s="39">
        <f t="shared" si="4"/>
        <v>137</v>
      </c>
      <c r="U21" s="65">
        <v>5</v>
      </c>
      <c r="V21" s="65">
        <v>66</v>
      </c>
      <c r="W21" s="65">
        <v>70</v>
      </c>
      <c r="X21" s="39">
        <f t="shared" si="5"/>
        <v>136</v>
      </c>
      <c r="Y21" s="65">
        <v>5</v>
      </c>
      <c r="Z21" s="66">
        <v>49</v>
      </c>
      <c r="AA21" s="66">
        <v>67</v>
      </c>
      <c r="AB21" s="39">
        <f t="shared" si="6"/>
        <v>116</v>
      </c>
      <c r="AC21" s="65">
        <v>4</v>
      </c>
      <c r="AD21" s="63">
        <f t="shared" si="10"/>
        <v>180</v>
      </c>
      <c r="AE21" s="63">
        <f t="shared" si="7"/>
        <v>209</v>
      </c>
      <c r="AF21" s="39">
        <f t="shared" si="8"/>
        <v>389</v>
      </c>
      <c r="AG21" s="33">
        <v>14</v>
      </c>
      <c r="AH21" s="31"/>
      <c r="AI21" s="31"/>
      <c r="AJ21" s="39">
        <f t="shared" si="2"/>
        <v>0</v>
      </c>
      <c r="AK21" s="32"/>
      <c r="AL21" s="32"/>
      <c r="AM21" s="39">
        <f t="shared" si="3"/>
        <v>0</v>
      </c>
      <c r="AN21" s="32">
        <v>2</v>
      </c>
      <c r="AO21" s="32">
        <v>0</v>
      </c>
      <c r="AP21" s="39">
        <f t="shared" si="9"/>
        <v>2</v>
      </c>
      <c r="AQ21" s="28" t="s">
        <v>17</v>
      </c>
      <c r="AR21" s="28" t="s">
        <v>17</v>
      </c>
      <c r="AS21" s="28" t="s">
        <v>17</v>
      </c>
      <c r="AT21" s="28" t="s">
        <v>16</v>
      </c>
      <c r="AU21" s="28" t="s">
        <v>16</v>
      </c>
      <c r="AV21" s="28" t="s">
        <v>17</v>
      </c>
    </row>
    <row r="22" spans="1:48" ht="39.950000000000003" customHeight="1">
      <c r="A22" s="29">
        <v>11</v>
      </c>
      <c r="B22" s="25" t="s">
        <v>1046</v>
      </c>
      <c r="C22" s="29" t="s">
        <v>1047</v>
      </c>
      <c r="D22" s="25" t="s">
        <v>37</v>
      </c>
      <c r="E22" s="25" t="s">
        <v>26</v>
      </c>
      <c r="F22" s="25">
        <v>10</v>
      </c>
      <c r="G22" s="29" t="s">
        <v>1103</v>
      </c>
      <c r="H22" s="30" t="s">
        <v>192</v>
      </c>
      <c r="I22" s="30" t="s">
        <v>197</v>
      </c>
      <c r="J22" s="30" t="s">
        <v>192</v>
      </c>
      <c r="K22" s="30" t="s">
        <v>1010</v>
      </c>
      <c r="L22" s="29" t="s">
        <v>1104</v>
      </c>
      <c r="M22" s="28" t="s">
        <v>16</v>
      </c>
      <c r="N22" s="28" t="s">
        <v>16</v>
      </c>
      <c r="O22" s="28" t="s">
        <v>72</v>
      </c>
      <c r="P22" s="28" t="s">
        <v>17</v>
      </c>
      <c r="Q22" s="28" t="s">
        <v>17</v>
      </c>
      <c r="R22" s="65">
        <v>96</v>
      </c>
      <c r="S22" s="65">
        <v>96</v>
      </c>
      <c r="T22" s="39">
        <f t="shared" si="4"/>
        <v>192</v>
      </c>
      <c r="U22" s="65">
        <v>5</v>
      </c>
      <c r="V22" s="65">
        <v>101</v>
      </c>
      <c r="W22" s="65">
        <v>90</v>
      </c>
      <c r="X22" s="39">
        <f t="shared" si="5"/>
        <v>191</v>
      </c>
      <c r="Y22" s="65">
        <v>5</v>
      </c>
      <c r="Z22" s="66">
        <v>97</v>
      </c>
      <c r="AA22" s="66">
        <v>72</v>
      </c>
      <c r="AB22" s="39">
        <f t="shared" si="6"/>
        <v>169</v>
      </c>
      <c r="AC22" s="65">
        <v>5</v>
      </c>
      <c r="AD22" s="63">
        <f t="shared" si="10"/>
        <v>294</v>
      </c>
      <c r="AE22" s="63">
        <f t="shared" si="7"/>
        <v>258</v>
      </c>
      <c r="AF22" s="39">
        <f t="shared" si="8"/>
        <v>552</v>
      </c>
      <c r="AG22" s="33">
        <v>15</v>
      </c>
      <c r="AH22" s="31"/>
      <c r="AI22" s="31"/>
      <c r="AJ22" s="39">
        <f t="shared" si="2"/>
        <v>0</v>
      </c>
      <c r="AK22" s="32"/>
      <c r="AL22" s="32"/>
      <c r="AM22" s="39">
        <f t="shared" si="3"/>
        <v>0</v>
      </c>
      <c r="AN22" s="32">
        <v>2</v>
      </c>
      <c r="AO22" s="32">
        <v>1</v>
      </c>
      <c r="AP22" s="39">
        <f t="shared" si="9"/>
        <v>3</v>
      </c>
      <c r="AQ22" s="28" t="s">
        <v>16</v>
      </c>
      <c r="AR22" s="28" t="s">
        <v>17</v>
      </c>
      <c r="AS22" s="28" t="s">
        <v>17</v>
      </c>
      <c r="AT22" s="28" t="s">
        <v>17</v>
      </c>
      <c r="AU22" s="28" t="s">
        <v>17</v>
      </c>
      <c r="AV22" s="28" t="s">
        <v>17</v>
      </c>
    </row>
    <row r="23" spans="1:48" ht="44.45" customHeight="1">
      <c r="A23" s="29">
        <v>12</v>
      </c>
      <c r="B23" s="25" t="s">
        <v>1048</v>
      </c>
      <c r="C23" s="29" t="s">
        <v>1049</v>
      </c>
      <c r="D23" s="25" t="s">
        <v>37</v>
      </c>
      <c r="E23" s="25" t="s">
        <v>26</v>
      </c>
      <c r="F23" s="25">
        <v>1</v>
      </c>
      <c r="G23" s="29" t="s">
        <v>1105</v>
      </c>
      <c r="H23" s="30" t="s">
        <v>1086</v>
      </c>
      <c r="I23" s="30" t="s">
        <v>198</v>
      </c>
      <c r="J23" s="30" t="s">
        <v>1086</v>
      </c>
      <c r="K23" s="30" t="s">
        <v>1010</v>
      </c>
      <c r="L23" s="29" t="s">
        <v>1106</v>
      </c>
      <c r="M23" s="28" t="s">
        <v>17</v>
      </c>
      <c r="N23" s="28" t="s">
        <v>16</v>
      </c>
      <c r="O23" s="28" t="s">
        <v>72</v>
      </c>
      <c r="P23" s="28" t="s">
        <v>17</v>
      </c>
      <c r="Q23" s="28" t="s">
        <v>17</v>
      </c>
      <c r="R23" s="65">
        <v>48</v>
      </c>
      <c r="S23" s="65">
        <v>56</v>
      </c>
      <c r="T23" s="39">
        <f t="shared" si="4"/>
        <v>104</v>
      </c>
      <c r="U23" s="65">
        <v>3</v>
      </c>
      <c r="V23" s="65">
        <v>43</v>
      </c>
      <c r="W23" s="65">
        <v>37</v>
      </c>
      <c r="X23" s="39">
        <f t="shared" si="5"/>
        <v>80</v>
      </c>
      <c r="Y23" s="65">
        <v>3</v>
      </c>
      <c r="Z23" s="66">
        <v>43</v>
      </c>
      <c r="AA23" s="66">
        <v>28</v>
      </c>
      <c r="AB23" s="39">
        <f t="shared" si="6"/>
        <v>71</v>
      </c>
      <c r="AC23" s="65">
        <v>2</v>
      </c>
      <c r="AD23" s="63">
        <f t="shared" si="10"/>
        <v>134</v>
      </c>
      <c r="AE23" s="63">
        <f t="shared" si="7"/>
        <v>121</v>
      </c>
      <c r="AF23" s="39">
        <f t="shared" si="8"/>
        <v>255</v>
      </c>
      <c r="AG23" s="33">
        <v>8</v>
      </c>
      <c r="AH23" s="31"/>
      <c r="AI23" s="31"/>
      <c r="AJ23" s="39">
        <f t="shared" si="2"/>
        <v>0</v>
      </c>
      <c r="AK23" s="32"/>
      <c r="AL23" s="32"/>
      <c r="AM23" s="39">
        <f t="shared" si="3"/>
        <v>0</v>
      </c>
      <c r="AN23" s="32">
        <v>1</v>
      </c>
      <c r="AO23" s="32">
        <v>1</v>
      </c>
      <c r="AP23" s="39">
        <f t="shared" si="9"/>
        <v>2</v>
      </c>
      <c r="AQ23" s="28" t="s">
        <v>16</v>
      </c>
      <c r="AR23" s="28" t="s">
        <v>17</v>
      </c>
      <c r="AS23" s="28" t="s">
        <v>17</v>
      </c>
      <c r="AT23" s="28" t="s">
        <v>17</v>
      </c>
      <c r="AU23" s="28" t="s">
        <v>17</v>
      </c>
      <c r="AV23" s="28" t="s">
        <v>17</v>
      </c>
    </row>
    <row r="24" spans="1:48" ht="39.950000000000003" customHeight="1">
      <c r="A24" s="29">
        <v>13</v>
      </c>
      <c r="B24" s="25" t="s">
        <v>1050</v>
      </c>
      <c r="C24" s="29" t="s">
        <v>506</v>
      </c>
      <c r="D24" s="25" t="s">
        <v>39</v>
      </c>
      <c r="E24" s="25" t="s">
        <v>26</v>
      </c>
      <c r="F24" s="25">
        <v>1</v>
      </c>
      <c r="G24" s="29" t="s">
        <v>1107</v>
      </c>
      <c r="H24" s="30" t="s">
        <v>192</v>
      </c>
      <c r="I24" s="30" t="s">
        <v>197</v>
      </c>
      <c r="J24" s="30" t="s">
        <v>1108</v>
      </c>
      <c r="K24" s="30" t="s">
        <v>1109</v>
      </c>
      <c r="L24" s="29" t="s">
        <v>1110</v>
      </c>
      <c r="M24" s="28" t="s">
        <v>17</v>
      </c>
      <c r="N24" s="28" t="s">
        <v>16</v>
      </c>
      <c r="O24" s="28" t="s">
        <v>29</v>
      </c>
      <c r="P24" s="28" t="s">
        <v>17</v>
      </c>
      <c r="Q24" s="28" t="s">
        <v>17</v>
      </c>
      <c r="R24" s="65">
        <v>55</v>
      </c>
      <c r="S24" s="65">
        <v>63</v>
      </c>
      <c r="T24" s="39">
        <f t="shared" si="4"/>
        <v>118</v>
      </c>
      <c r="U24" s="65">
        <v>4</v>
      </c>
      <c r="V24" s="65">
        <v>80</v>
      </c>
      <c r="W24" s="65">
        <v>55</v>
      </c>
      <c r="X24" s="39">
        <f t="shared" si="5"/>
        <v>135</v>
      </c>
      <c r="Y24" s="65">
        <v>4</v>
      </c>
      <c r="Z24" s="66">
        <v>54</v>
      </c>
      <c r="AA24" s="66">
        <v>61</v>
      </c>
      <c r="AB24" s="39">
        <f t="shared" si="6"/>
        <v>115</v>
      </c>
      <c r="AC24" s="65">
        <v>4</v>
      </c>
      <c r="AD24" s="63">
        <f t="shared" si="10"/>
        <v>189</v>
      </c>
      <c r="AE24" s="63">
        <f t="shared" si="7"/>
        <v>179</v>
      </c>
      <c r="AF24" s="39">
        <f t="shared" si="8"/>
        <v>368</v>
      </c>
      <c r="AG24" s="33">
        <v>12</v>
      </c>
      <c r="AH24" s="31"/>
      <c r="AI24" s="31"/>
      <c r="AJ24" s="39">
        <f t="shared" si="2"/>
        <v>0</v>
      </c>
      <c r="AK24" s="32"/>
      <c r="AL24" s="32"/>
      <c r="AM24" s="39">
        <f t="shared" si="3"/>
        <v>0</v>
      </c>
      <c r="AN24" s="32">
        <v>2</v>
      </c>
      <c r="AO24" s="32">
        <v>0</v>
      </c>
      <c r="AP24" s="39">
        <f t="shared" si="9"/>
        <v>2</v>
      </c>
      <c r="AQ24" s="28" t="s">
        <v>16</v>
      </c>
      <c r="AR24" s="28" t="s">
        <v>17</v>
      </c>
      <c r="AS24" s="28" t="s">
        <v>17</v>
      </c>
      <c r="AT24" s="28" t="s">
        <v>17</v>
      </c>
      <c r="AU24" s="28" t="s">
        <v>17</v>
      </c>
      <c r="AV24" s="28" t="s">
        <v>17</v>
      </c>
    </row>
    <row r="25" spans="1:48" ht="39.950000000000003" customHeight="1">
      <c r="A25" s="29">
        <v>14</v>
      </c>
      <c r="B25" s="25" t="s">
        <v>1051</v>
      </c>
      <c r="C25" s="29" t="s">
        <v>587</v>
      </c>
      <c r="D25" s="25" t="s">
        <v>39</v>
      </c>
      <c r="E25" s="25" t="s">
        <v>26</v>
      </c>
      <c r="F25" s="25">
        <v>2</v>
      </c>
      <c r="G25" s="29" t="s">
        <v>1111</v>
      </c>
      <c r="H25" s="30" t="s">
        <v>1112</v>
      </c>
      <c r="I25" s="30" t="s">
        <v>1113</v>
      </c>
      <c r="J25" s="30" t="s">
        <v>1114</v>
      </c>
      <c r="K25" s="30" t="s">
        <v>1115</v>
      </c>
      <c r="L25" s="29" t="s">
        <v>1116</v>
      </c>
      <c r="M25" s="28" t="s">
        <v>17</v>
      </c>
      <c r="N25" s="28" t="s">
        <v>16</v>
      </c>
      <c r="O25" s="28" t="s">
        <v>29</v>
      </c>
      <c r="P25" s="28" t="s">
        <v>17</v>
      </c>
      <c r="Q25" s="28" t="s">
        <v>17</v>
      </c>
      <c r="R25" s="65">
        <v>30</v>
      </c>
      <c r="S25" s="65">
        <v>26</v>
      </c>
      <c r="T25" s="39">
        <f t="shared" si="4"/>
        <v>56</v>
      </c>
      <c r="U25" s="65">
        <v>3</v>
      </c>
      <c r="V25" s="65">
        <v>34</v>
      </c>
      <c r="W25" s="65">
        <v>37</v>
      </c>
      <c r="X25" s="39">
        <f t="shared" si="5"/>
        <v>71</v>
      </c>
      <c r="Y25" s="65">
        <v>3</v>
      </c>
      <c r="Z25" s="66">
        <v>40</v>
      </c>
      <c r="AA25" s="66">
        <v>38</v>
      </c>
      <c r="AB25" s="39">
        <f t="shared" si="6"/>
        <v>78</v>
      </c>
      <c r="AC25" s="65">
        <v>3</v>
      </c>
      <c r="AD25" s="63">
        <f t="shared" si="10"/>
        <v>104</v>
      </c>
      <c r="AE25" s="63">
        <f t="shared" si="7"/>
        <v>101</v>
      </c>
      <c r="AF25" s="39">
        <f t="shared" si="8"/>
        <v>205</v>
      </c>
      <c r="AG25" s="33">
        <v>9</v>
      </c>
      <c r="AH25" s="31"/>
      <c r="AI25" s="31"/>
      <c r="AJ25" s="39">
        <f t="shared" si="2"/>
        <v>0</v>
      </c>
      <c r="AK25" s="32"/>
      <c r="AL25" s="32"/>
      <c r="AM25" s="39">
        <f t="shared" si="3"/>
        <v>0</v>
      </c>
      <c r="AN25" s="32">
        <v>1</v>
      </c>
      <c r="AO25" s="32">
        <v>1</v>
      </c>
      <c r="AP25" s="39">
        <f t="shared" si="9"/>
        <v>2</v>
      </c>
      <c r="AQ25" s="28" t="s">
        <v>16</v>
      </c>
      <c r="AR25" s="28" t="s">
        <v>17</v>
      </c>
      <c r="AS25" s="28" t="s">
        <v>17</v>
      </c>
      <c r="AT25" s="28" t="s">
        <v>17</v>
      </c>
      <c r="AU25" s="28" t="s">
        <v>17</v>
      </c>
      <c r="AV25" s="28" t="s">
        <v>17</v>
      </c>
    </row>
    <row r="26" spans="1:48" ht="39.950000000000003" customHeight="1">
      <c r="A26" s="29">
        <v>15</v>
      </c>
      <c r="B26" s="25" t="s">
        <v>1052</v>
      </c>
      <c r="C26" s="29" t="s">
        <v>1053</v>
      </c>
      <c r="D26" s="25" t="s">
        <v>39</v>
      </c>
      <c r="E26" s="25" t="s">
        <v>26</v>
      </c>
      <c r="F26" s="25">
        <v>1</v>
      </c>
      <c r="G26" s="29" t="s">
        <v>1117</v>
      </c>
      <c r="H26" s="30" t="s">
        <v>1118</v>
      </c>
      <c r="I26" s="30" t="s">
        <v>801</v>
      </c>
      <c r="J26" s="30" t="s">
        <v>1119</v>
      </c>
      <c r="K26" s="30" t="s">
        <v>1120</v>
      </c>
      <c r="L26" s="29" t="s">
        <v>1121</v>
      </c>
      <c r="M26" s="28" t="s">
        <v>17</v>
      </c>
      <c r="N26" s="28" t="s">
        <v>16</v>
      </c>
      <c r="O26" s="28" t="s">
        <v>29</v>
      </c>
      <c r="P26" s="28" t="s">
        <v>17</v>
      </c>
      <c r="Q26" s="28" t="s">
        <v>17</v>
      </c>
      <c r="R26" s="65">
        <v>80</v>
      </c>
      <c r="S26" s="65">
        <v>104</v>
      </c>
      <c r="T26" s="39">
        <f t="shared" si="4"/>
        <v>184</v>
      </c>
      <c r="U26" s="65">
        <v>6</v>
      </c>
      <c r="V26" s="65">
        <v>68</v>
      </c>
      <c r="W26" s="65">
        <v>62</v>
      </c>
      <c r="X26" s="39">
        <f t="shared" si="5"/>
        <v>130</v>
      </c>
      <c r="Y26" s="65">
        <v>6</v>
      </c>
      <c r="Z26" s="66">
        <v>74</v>
      </c>
      <c r="AA26" s="66">
        <v>61</v>
      </c>
      <c r="AB26" s="39">
        <f t="shared" si="6"/>
        <v>135</v>
      </c>
      <c r="AC26" s="65">
        <v>5</v>
      </c>
      <c r="AD26" s="63">
        <f t="shared" si="10"/>
        <v>222</v>
      </c>
      <c r="AE26" s="63">
        <f t="shared" si="7"/>
        <v>227</v>
      </c>
      <c r="AF26" s="39">
        <f t="shared" si="8"/>
        <v>449</v>
      </c>
      <c r="AG26" s="33">
        <v>17</v>
      </c>
      <c r="AH26" s="31"/>
      <c r="AI26" s="31"/>
      <c r="AJ26" s="39">
        <f t="shared" si="2"/>
        <v>0</v>
      </c>
      <c r="AK26" s="32"/>
      <c r="AL26" s="32"/>
      <c r="AM26" s="39">
        <f t="shared" si="3"/>
        <v>0</v>
      </c>
      <c r="AN26" s="32">
        <v>0</v>
      </c>
      <c r="AO26" s="32">
        <v>2</v>
      </c>
      <c r="AP26" s="39">
        <f t="shared" si="9"/>
        <v>2</v>
      </c>
      <c r="AQ26" s="28" t="s">
        <v>17</v>
      </c>
      <c r="AR26" s="28" t="s">
        <v>17</v>
      </c>
      <c r="AS26" s="28" t="s">
        <v>17</v>
      </c>
      <c r="AT26" s="28" t="s">
        <v>16</v>
      </c>
      <c r="AU26" s="28" t="s">
        <v>16</v>
      </c>
      <c r="AV26" s="28" t="s">
        <v>17</v>
      </c>
    </row>
    <row r="27" spans="1:48" ht="39.950000000000003" customHeight="1">
      <c r="A27" s="29">
        <v>16</v>
      </c>
      <c r="B27" s="25" t="s">
        <v>1054</v>
      </c>
      <c r="C27" s="29" t="s">
        <v>1055</v>
      </c>
      <c r="D27" s="25" t="s">
        <v>39</v>
      </c>
      <c r="E27" s="25" t="s">
        <v>27</v>
      </c>
      <c r="F27" s="25">
        <v>10</v>
      </c>
      <c r="G27" s="29" t="s">
        <v>1122</v>
      </c>
      <c r="H27" s="30" t="s">
        <v>1086</v>
      </c>
      <c r="I27" s="30" t="s">
        <v>198</v>
      </c>
      <c r="J27" s="30" t="s">
        <v>1086</v>
      </c>
      <c r="K27" s="30" t="s">
        <v>1010</v>
      </c>
      <c r="L27" s="29" t="s">
        <v>1123</v>
      </c>
      <c r="M27" s="28" t="s">
        <v>17</v>
      </c>
      <c r="N27" s="28" t="s">
        <v>16</v>
      </c>
      <c r="O27" s="28" t="s">
        <v>72</v>
      </c>
      <c r="P27" s="28" t="s">
        <v>17</v>
      </c>
      <c r="Q27" s="28" t="s">
        <v>17</v>
      </c>
      <c r="R27" s="67">
        <v>114</v>
      </c>
      <c r="S27" s="67">
        <v>102</v>
      </c>
      <c r="T27" s="39">
        <f t="shared" si="4"/>
        <v>216</v>
      </c>
      <c r="U27" s="65">
        <v>6</v>
      </c>
      <c r="V27" s="65">
        <v>108</v>
      </c>
      <c r="W27" s="65">
        <v>72</v>
      </c>
      <c r="X27" s="39">
        <f t="shared" si="5"/>
        <v>180</v>
      </c>
      <c r="Y27" s="65">
        <v>6</v>
      </c>
      <c r="Z27" s="66">
        <v>107</v>
      </c>
      <c r="AA27" s="66">
        <v>68</v>
      </c>
      <c r="AB27" s="39">
        <f t="shared" ref="AB27" si="11">SUM(Z27:AA27)</f>
        <v>175</v>
      </c>
      <c r="AC27" s="65">
        <v>6</v>
      </c>
      <c r="AD27" s="63">
        <f t="shared" si="10"/>
        <v>329</v>
      </c>
      <c r="AE27" s="63">
        <f t="shared" si="7"/>
        <v>242</v>
      </c>
      <c r="AF27" s="39">
        <f t="shared" si="8"/>
        <v>571</v>
      </c>
      <c r="AG27" s="33">
        <v>18</v>
      </c>
      <c r="AH27" s="31"/>
      <c r="AI27" s="31"/>
      <c r="AJ27" s="39">
        <f t="shared" ref="AJ27:AJ41" si="12">AH27+AI27</f>
        <v>0</v>
      </c>
      <c r="AK27" s="32"/>
      <c r="AL27" s="32"/>
      <c r="AM27" s="39">
        <f t="shared" ref="AM27:AM41" si="13">AK27+AL27</f>
        <v>0</v>
      </c>
      <c r="AN27" s="32">
        <v>3</v>
      </c>
      <c r="AO27" s="32">
        <v>1</v>
      </c>
      <c r="AP27" s="39">
        <f t="shared" si="9"/>
        <v>4</v>
      </c>
      <c r="AQ27" s="28" t="s">
        <v>16</v>
      </c>
      <c r="AR27" s="28" t="s">
        <v>17</v>
      </c>
      <c r="AS27" s="28" t="s">
        <v>17</v>
      </c>
      <c r="AT27" s="28" t="s">
        <v>17</v>
      </c>
      <c r="AU27" s="28" t="s">
        <v>17</v>
      </c>
      <c r="AV27" s="28" t="s">
        <v>17</v>
      </c>
    </row>
    <row r="28" spans="1:48" ht="39.950000000000003" customHeight="1">
      <c r="A28" s="29">
        <v>17</v>
      </c>
      <c r="B28" s="25" t="s">
        <v>1054</v>
      </c>
      <c r="C28" s="29" t="s">
        <v>1055</v>
      </c>
      <c r="D28" s="25" t="s">
        <v>39</v>
      </c>
      <c r="E28" s="25" t="s">
        <v>26</v>
      </c>
      <c r="F28" s="25">
        <v>10</v>
      </c>
      <c r="G28" s="29" t="s">
        <v>1122</v>
      </c>
      <c r="H28" s="30" t="s">
        <v>1086</v>
      </c>
      <c r="I28" s="30" t="s">
        <v>198</v>
      </c>
      <c r="J28" s="30" t="s">
        <v>1086</v>
      </c>
      <c r="K28" s="30" t="s">
        <v>1010</v>
      </c>
      <c r="L28" s="29" t="s">
        <v>1123</v>
      </c>
      <c r="M28" s="28" t="s">
        <v>17</v>
      </c>
      <c r="N28" s="28" t="s">
        <v>16</v>
      </c>
      <c r="O28" s="28" t="s">
        <v>72</v>
      </c>
      <c r="P28" s="28" t="s">
        <v>17</v>
      </c>
      <c r="Q28" s="28" t="s">
        <v>17</v>
      </c>
      <c r="R28" s="65">
        <v>131</v>
      </c>
      <c r="S28" s="65">
        <v>124</v>
      </c>
      <c r="T28" s="39">
        <f t="shared" si="4"/>
        <v>255</v>
      </c>
      <c r="U28" s="65">
        <v>6</v>
      </c>
      <c r="V28" s="65">
        <v>124</v>
      </c>
      <c r="W28" s="65">
        <v>121</v>
      </c>
      <c r="X28" s="39">
        <f t="shared" si="5"/>
        <v>245</v>
      </c>
      <c r="Y28" s="65">
        <v>6</v>
      </c>
      <c r="Z28" s="66">
        <v>113</v>
      </c>
      <c r="AA28" s="66">
        <v>109</v>
      </c>
      <c r="AB28" s="39">
        <f t="shared" si="6"/>
        <v>222</v>
      </c>
      <c r="AC28" s="65"/>
      <c r="AD28" s="63">
        <f t="shared" si="10"/>
        <v>368</v>
      </c>
      <c r="AE28" s="63">
        <f t="shared" si="7"/>
        <v>354</v>
      </c>
      <c r="AF28" s="39">
        <f t="shared" si="8"/>
        <v>722</v>
      </c>
      <c r="AG28" s="33">
        <v>18</v>
      </c>
      <c r="AH28" s="31"/>
      <c r="AI28" s="31"/>
      <c r="AJ28" s="39">
        <f t="shared" si="12"/>
        <v>0</v>
      </c>
      <c r="AK28" s="32"/>
      <c r="AL28" s="32"/>
      <c r="AM28" s="39">
        <f t="shared" si="13"/>
        <v>0</v>
      </c>
      <c r="AN28" s="32">
        <v>2</v>
      </c>
      <c r="AO28" s="32">
        <v>0</v>
      </c>
      <c r="AP28" s="39">
        <f t="shared" si="9"/>
        <v>2</v>
      </c>
      <c r="AQ28" s="28" t="s">
        <v>16</v>
      </c>
      <c r="AR28" s="28" t="s">
        <v>17</v>
      </c>
      <c r="AS28" s="28" t="s">
        <v>17</v>
      </c>
      <c r="AT28" s="28" t="s">
        <v>17</v>
      </c>
      <c r="AU28" s="28" t="s">
        <v>17</v>
      </c>
      <c r="AV28" s="28" t="s">
        <v>17</v>
      </c>
    </row>
    <row r="29" spans="1:48" ht="39.950000000000003" customHeight="1">
      <c r="A29" s="29">
        <v>18</v>
      </c>
      <c r="B29" s="25" t="s">
        <v>1056</v>
      </c>
      <c r="C29" s="29" t="s">
        <v>1057</v>
      </c>
      <c r="D29" s="25" t="s">
        <v>39</v>
      </c>
      <c r="E29" s="25" t="s">
        <v>26</v>
      </c>
      <c r="F29" s="25">
        <v>1</v>
      </c>
      <c r="G29" s="29" t="s">
        <v>1124</v>
      </c>
      <c r="H29" s="30" t="s">
        <v>1086</v>
      </c>
      <c r="I29" s="30" t="s">
        <v>198</v>
      </c>
      <c r="J29" s="30" t="s">
        <v>1125</v>
      </c>
      <c r="K29" s="30" t="s">
        <v>1126</v>
      </c>
      <c r="L29" s="29" t="s">
        <v>1127</v>
      </c>
      <c r="M29" s="28" t="s">
        <v>17</v>
      </c>
      <c r="N29" s="28" t="s">
        <v>16</v>
      </c>
      <c r="O29" s="28" t="s">
        <v>29</v>
      </c>
      <c r="P29" s="28" t="s">
        <v>17</v>
      </c>
      <c r="Q29" s="28" t="s">
        <v>17</v>
      </c>
      <c r="R29" s="65">
        <v>33</v>
      </c>
      <c r="S29" s="65">
        <v>23</v>
      </c>
      <c r="T29" s="39">
        <f t="shared" si="4"/>
        <v>56</v>
      </c>
      <c r="U29" s="65">
        <v>2</v>
      </c>
      <c r="V29" s="65">
        <v>37</v>
      </c>
      <c r="W29" s="65">
        <v>27</v>
      </c>
      <c r="X29" s="39">
        <f t="shared" si="5"/>
        <v>64</v>
      </c>
      <c r="Y29" s="65">
        <v>2</v>
      </c>
      <c r="Z29" s="66">
        <v>28</v>
      </c>
      <c r="AA29" s="66">
        <v>30</v>
      </c>
      <c r="AB29" s="39">
        <f t="shared" ref="AB29" si="14">SUM(Z29:AA29)</f>
        <v>58</v>
      </c>
      <c r="AC29" s="65">
        <v>2</v>
      </c>
      <c r="AD29" s="63">
        <f t="shared" si="10"/>
        <v>98</v>
      </c>
      <c r="AE29" s="63">
        <f t="shared" si="7"/>
        <v>80</v>
      </c>
      <c r="AF29" s="39">
        <f t="shared" si="8"/>
        <v>178</v>
      </c>
      <c r="AG29" s="33">
        <v>6</v>
      </c>
      <c r="AH29" s="31"/>
      <c r="AI29" s="31"/>
      <c r="AJ29" s="39">
        <f t="shared" si="12"/>
        <v>0</v>
      </c>
      <c r="AK29" s="32"/>
      <c r="AL29" s="32"/>
      <c r="AM29" s="39">
        <f t="shared" si="13"/>
        <v>0</v>
      </c>
      <c r="AN29" s="32">
        <v>0</v>
      </c>
      <c r="AO29" s="32">
        <v>1</v>
      </c>
      <c r="AP29" s="39">
        <f t="shared" si="9"/>
        <v>1</v>
      </c>
      <c r="AQ29" s="28" t="s">
        <v>17</v>
      </c>
      <c r="AR29" s="28" t="s">
        <v>17</v>
      </c>
      <c r="AS29" s="28" t="s">
        <v>17</v>
      </c>
      <c r="AT29" s="28" t="s">
        <v>16</v>
      </c>
      <c r="AU29" s="28" t="s">
        <v>16</v>
      </c>
      <c r="AV29" s="28" t="s">
        <v>17</v>
      </c>
    </row>
    <row r="30" spans="1:48" ht="39.950000000000003" customHeight="1">
      <c r="A30" s="29">
        <v>19</v>
      </c>
      <c r="B30" s="25" t="s">
        <v>1058</v>
      </c>
      <c r="C30" s="29" t="s">
        <v>1059</v>
      </c>
      <c r="D30" s="25" t="s">
        <v>39</v>
      </c>
      <c r="E30" s="25" t="s">
        <v>26</v>
      </c>
      <c r="F30" s="25">
        <v>1</v>
      </c>
      <c r="G30" s="29" t="s">
        <v>1128</v>
      </c>
      <c r="H30" s="30" t="s">
        <v>192</v>
      </c>
      <c r="I30" s="30" t="s">
        <v>197</v>
      </c>
      <c r="J30" s="30" t="s">
        <v>192</v>
      </c>
      <c r="K30" s="30" t="s">
        <v>1010</v>
      </c>
      <c r="L30" s="29" t="s">
        <v>1129</v>
      </c>
      <c r="M30" s="28" t="s">
        <v>17</v>
      </c>
      <c r="N30" s="28" t="s">
        <v>16</v>
      </c>
      <c r="O30" s="28" t="s">
        <v>72</v>
      </c>
      <c r="P30" s="28" t="s">
        <v>17</v>
      </c>
      <c r="Q30" s="28" t="s">
        <v>17</v>
      </c>
      <c r="R30" s="65">
        <v>82</v>
      </c>
      <c r="S30" s="65">
        <v>92</v>
      </c>
      <c r="T30" s="39">
        <f t="shared" si="4"/>
        <v>174</v>
      </c>
      <c r="U30" s="65">
        <v>6</v>
      </c>
      <c r="V30" s="65">
        <v>82</v>
      </c>
      <c r="W30" s="65">
        <v>94</v>
      </c>
      <c r="X30" s="39">
        <f t="shared" si="5"/>
        <v>176</v>
      </c>
      <c r="Y30" s="65">
        <v>6</v>
      </c>
      <c r="Z30" s="66">
        <v>75</v>
      </c>
      <c r="AA30" s="66">
        <v>68</v>
      </c>
      <c r="AB30" s="39">
        <f t="shared" si="6"/>
        <v>143</v>
      </c>
      <c r="AC30" s="65">
        <v>6</v>
      </c>
      <c r="AD30" s="63">
        <f t="shared" si="10"/>
        <v>239</v>
      </c>
      <c r="AE30" s="63">
        <f t="shared" si="7"/>
        <v>254</v>
      </c>
      <c r="AF30" s="39">
        <f t="shared" si="8"/>
        <v>493</v>
      </c>
      <c r="AG30" s="33">
        <v>18</v>
      </c>
      <c r="AH30" s="31"/>
      <c r="AI30" s="31"/>
      <c r="AJ30" s="39">
        <f t="shared" si="12"/>
        <v>0</v>
      </c>
      <c r="AK30" s="32"/>
      <c r="AL30" s="32"/>
      <c r="AM30" s="39">
        <f t="shared" si="13"/>
        <v>0</v>
      </c>
      <c r="AN30" s="32">
        <v>3</v>
      </c>
      <c r="AO30" s="32">
        <v>0</v>
      </c>
      <c r="AP30" s="39">
        <f t="shared" si="9"/>
        <v>3</v>
      </c>
      <c r="AQ30" s="28" t="s">
        <v>16</v>
      </c>
      <c r="AR30" s="28" t="s">
        <v>17</v>
      </c>
      <c r="AS30" s="28" t="s">
        <v>17</v>
      </c>
      <c r="AT30" s="28" t="s">
        <v>17</v>
      </c>
      <c r="AU30" s="28" t="s">
        <v>17</v>
      </c>
      <c r="AV30" s="28" t="s">
        <v>17</v>
      </c>
    </row>
    <row r="31" spans="1:48" ht="39.950000000000003" customHeight="1">
      <c r="A31" s="29">
        <v>20</v>
      </c>
      <c r="B31" s="25" t="s">
        <v>1060</v>
      </c>
      <c r="C31" s="29" t="s">
        <v>1061</v>
      </c>
      <c r="D31" s="25" t="s">
        <v>39</v>
      </c>
      <c r="E31" s="25" t="s">
        <v>27</v>
      </c>
      <c r="F31" s="25">
        <v>10</v>
      </c>
      <c r="G31" s="29" t="s">
        <v>1130</v>
      </c>
      <c r="H31" s="30" t="s">
        <v>1086</v>
      </c>
      <c r="I31" s="30" t="s">
        <v>198</v>
      </c>
      <c r="J31" s="30" t="s">
        <v>1086</v>
      </c>
      <c r="K31" s="30" t="s">
        <v>1010</v>
      </c>
      <c r="L31" s="29" t="s">
        <v>1131</v>
      </c>
      <c r="M31" s="28" t="s">
        <v>16</v>
      </c>
      <c r="N31" s="28" t="s">
        <v>16</v>
      </c>
      <c r="O31" s="28" t="s">
        <v>72</v>
      </c>
      <c r="P31" s="28" t="s">
        <v>17</v>
      </c>
      <c r="Q31" s="28" t="s">
        <v>17</v>
      </c>
      <c r="R31" s="65">
        <v>34</v>
      </c>
      <c r="S31" s="65">
        <v>41</v>
      </c>
      <c r="T31" s="39">
        <f t="shared" si="4"/>
        <v>75</v>
      </c>
      <c r="U31" s="65">
        <v>6</v>
      </c>
      <c r="V31" s="65">
        <v>48</v>
      </c>
      <c r="W31" s="65">
        <v>58</v>
      </c>
      <c r="X31" s="39">
        <f t="shared" si="5"/>
        <v>106</v>
      </c>
      <c r="Y31" s="65">
        <v>6</v>
      </c>
      <c r="Z31" s="66">
        <v>45</v>
      </c>
      <c r="AA31" s="66">
        <v>32</v>
      </c>
      <c r="AB31" s="39">
        <f t="shared" si="6"/>
        <v>77</v>
      </c>
      <c r="AC31" s="65">
        <v>6</v>
      </c>
      <c r="AD31" s="63">
        <f t="shared" si="10"/>
        <v>127</v>
      </c>
      <c r="AE31" s="63">
        <f t="shared" si="7"/>
        <v>131</v>
      </c>
      <c r="AF31" s="39">
        <f t="shared" si="8"/>
        <v>258</v>
      </c>
      <c r="AG31" s="33">
        <v>18</v>
      </c>
      <c r="AH31" s="31"/>
      <c r="AI31" s="31"/>
      <c r="AJ31" s="39">
        <f t="shared" si="12"/>
        <v>0</v>
      </c>
      <c r="AK31" s="32"/>
      <c r="AL31" s="32"/>
      <c r="AM31" s="39">
        <f t="shared" si="13"/>
        <v>0</v>
      </c>
      <c r="AN31" s="32">
        <v>4</v>
      </c>
      <c r="AO31" s="32">
        <v>0</v>
      </c>
      <c r="AP31" s="39">
        <f t="shared" si="9"/>
        <v>4</v>
      </c>
      <c r="AQ31" s="28" t="s">
        <v>16</v>
      </c>
      <c r="AR31" s="28" t="s">
        <v>17</v>
      </c>
      <c r="AS31" s="28" t="s">
        <v>17</v>
      </c>
      <c r="AT31" s="28" t="s">
        <v>17</v>
      </c>
      <c r="AU31" s="28" t="s">
        <v>17</v>
      </c>
      <c r="AV31" s="28" t="s">
        <v>17</v>
      </c>
    </row>
    <row r="32" spans="1:48" ht="39.950000000000003" customHeight="1">
      <c r="A32" s="29">
        <v>21</v>
      </c>
      <c r="B32" s="25" t="s">
        <v>1062</v>
      </c>
      <c r="C32" s="29" t="s">
        <v>1063</v>
      </c>
      <c r="D32" s="25" t="s">
        <v>39</v>
      </c>
      <c r="E32" s="25" t="s">
        <v>26</v>
      </c>
      <c r="F32" s="25">
        <v>1</v>
      </c>
      <c r="G32" s="29" t="s">
        <v>1132</v>
      </c>
      <c r="H32" s="30" t="s">
        <v>1086</v>
      </c>
      <c r="I32" s="30" t="s">
        <v>198</v>
      </c>
      <c r="J32" s="30" t="s">
        <v>1133</v>
      </c>
      <c r="K32" s="30" t="s">
        <v>1134</v>
      </c>
      <c r="L32" s="29" t="s">
        <v>1135</v>
      </c>
      <c r="M32" s="28" t="s">
        <v>17</v>
      </c>
      <c r="N32" s="28" t="s">
        <v>16</v>
      </c>
      <c r="O32" s="28" t="s">
        <v>29</v>
      </c>
      <c r="P32" s="28" t="s">
        <v>17</v>
      </c>
      <c r="Q32" s="28" t="s">
        <v>17</v>
      </c>
      <c r="R32" s="65">
        <v>33</v>
      </c>
      <c r="S32" s="65">
        <v>46</v>
      </c>
      <c r="T32" s="39">
        <f t="shared" si="4"/>
        <v>79</v>
      </c>
      <c r="U32" s="65">
        <v>3</v>
      </c>
      <c r="V32" s="65">
        <v>34</v>
      </c>
      <c r="W32" s="65">
        <v>29</v>
      </c>
      <c r="X32" s="39">
        <f t="shared" si="5"/>
        <v>63</v>
      </c>
      <c r="Y32" s="65">
        <v>3</v>
      </c>
      <c r="Z32" s="66">
        <v>30</v>
      </c>
      <c r="AA32" s="66">
        <v>25</v>
      </c>
      <c r="AB32" s="39">
        <f t="shared" si="6"/>
        <v>55</v>
      </c>
      <c r="AC32" s="65">
        <v>3</v>
      </c>
      <c r="AD32" s="63">
        <f t="shared" si="10"/>
        <v>97</v>
      </c>
      <c r="AE32" s="63">
        <f t="shared" si="7"/>
        <v>100</v>
      </c>
      <c r="AF32" s="39">
        <f t="shared" si="8"/>
        <v>197</v>
      </c>
      <c r="AG32" s="33">
        <v>9</v>
      </c>
      <c r="AH32" s="31"/>
      <c r="AI32" s="31"/>
      <c r="AJ32" s="39">
        <f t="shared" si="12"/>
        <v>0</v>
      </c>
      <c r="AK32" s="32"/>
      <c r="AL32" s="32"/>
      <c r="AM32" s="39">
        <f t="shared" si="13"/>
        <v>0</v>
      </c>
      <c r="AN32" s="32">
        <v>0</v>
      </c>
      <c r="AO32" s="32">
        <v>1</v>
      </c>
      <c r="AP32" s="39">
        <f t="shared" si="9"/>
        <v>1</v>
      </c>
      <c r="AQ32" s="28" t="s">
        <v>17</v>
      </c>
      <c r="AR32" s="28" t="s">
        <v>17</v>
      </c>
      <c r="AS32" s="28" t="s">
        <v>17</v>
      </c>
      <c r="AT32" s="28" t="s">
        <v>16</v>
      </c>
      <c r="AU32" s="28" t="s">
        <v>16</v>
      </c>
      <c r="AV32" s="28" t="s">
        <v>17</v>
      </c>
    </row>
    <row r="33" spans="1:48" ht="39.950000000000003" customHeight="1">
      <c r="A33" s="29">
        <v>22</v>
      </c>
      <c r="B33" s="25" t="s">
        <v>1064</v>
      </c>
      <c r="C33" s="29" t="s">
        <v>1065</v>
      </c>
      <c r="D33" s="25" t="s">
        <v>39</v>
      </c>
      <c r="E33" s="25" t="s">
        <v>26</v>
      </c>
      <c r="F33" s="25">
        <v>10</v>
      </c>
      <c r="G33" s="29" t="s">
        <v>1136</v>
      </c>
      <c r="H33" s="30" t="s">
        <v>1086</v>
      </c>
      <c r="I33" s="30" t="s">
        <v>198</v>
      </c>
      <c r="J33" s="30" t="s">
        <v>1086</v>
      </c>
      <c r="K33" s="30" t="s">
        <v>1010</v>
      </c>
      <c r="L33" s="29" t="s">
        <v>1137</v>
      </c>
      <c r="M33" s="28" t="s">
        <v>17</v>
      </c>
      <c r="N33" s="28" t="s">
        <v>16</v>
      </c>
      <c r="O33" s="28" t="s">
        <v>72</v>
      </c>
      <c r="P33" s="28" t="s">
        <v>17</v>
      </c>
      <c r="Q33" s="28" t="s">
        <v>17</v>
      </c>
      <c r="R33" s="65">
        <v>95</v>
      </c>
      <c r="S33" s="65">
        <v>118</v>
      </c>
      <c r="T33" s="39">
        <f t="shared" si="4"/>
        <v>213</v>
      </c>
      <c r="U33" s="65">
        <v>6</v>
      </c>
      <c r="V33" s="65">
        <v>98</v>
      </c>
      <c r="W33" s="65">
        <v>108</v>
      </c>
      <c r="X33" s="39">
        <f t="shared" si="5"/>
        <v>206</v>
      </c>
      <c r="Y33" s="65">
        <v>6</v>
      </c>
      <c r="Z33" s="66">
        <v>107</v>
      </c>
      <c r="AA33" s="66">
        <v>114</v>
      </c>
      <c r="AB33" s="39">
        <f t="shared" si="6"/>
        <v>221</v>
      </c>
      <c r="AC33" s="65">
        <v>6</v>
      </c>
      <c r="AD33" s="63">
        <f t="shared" si="10"/>
        <v>300</v>
      </c>
      <c r="AE33" s="63">
        <f t="shared" si="7"/>
        <v>340</v>
      </c>
      <c r="AF33" s="39">
        <f t="shared" si="8"/>
        <v>640</v>
      </c>
      <c r="AG33" s="33">
        <v>18</v>
      </c>
      <c r="AH33" s="31"/>
      <c r="AI33" s="31"/>
      <c r="AJ33" s="39">
        <f t="shared" si="12"/>
        <v>0</v>
      </c>
      <c r="AK33" s="32"/>
      <c r="AL33" s="32"/>
      <c r="AM33" s="39">
        <f t="shared" si="13"/>
        <v>0</v>
      </c>
      <c r="AN33" s="32">
        <v>3</v>
      </c>
      <c r="AO33" s="32">
        <v>0</v>
      </c>
      <c r="AP33" s="39">
        <f t="shared" si="9"/>
        <v>3</v>
      </c>
      <c r="AQ33" s="28" t="s">
        <v>16</v>
      </c>
      <c r="AR33" s="28" t="s">
        <v>17</v>
      </c>
      <c r="AS33" s="28" t="s">
        <v>17</v>
      </c>
      <c r="AT33" s="28" t="s">
        <v>17</v>
      </c>
      <c r="AU33" s="28" t="s">
        <v>17</v>
      </c>
      <c r="AV33" s="28" t="s">
        <v>17</v>
      </c>
    </row>
    <row r="34" spans="1:48" ht="39.950000000000003" customHeight="1">
      <c r="A34" s="29">
        <v>23</v>
      </c>
      <c r="B34" s="25" t="s">
        <v>1064</v>
      </c>
      <c r="C34" s="29" t="s">
        <v>1065</v>
      </c>
      <c r="D34" s="25" t="s">
        <v>39</v>
      </c>
      <c r="E34" s="25" t="s">
        <v>27</v>
      </c>
      <c r="F34" s="25">
        <v>10</v>
      </c>
      <c r="G34" s="29" t="s">
        <v>1136</v>
      </c>
      <c r="H34" s="30" t="s">
        <v>1086</v>
      </c>
      <c r="I34" s="30" t="s">
        <v>198</v>
      </c>
      <c r="J34" s="30" t="s">
        <v>1086</v>
      </c>
      <c r="K34" s="30" t="s">
        <v>1010</v>
      </c>
      <c r="L34" s="29" t="s">
        <v>1137</v>
      </c>
      <c r="M34" s="28" t="s">
        <v>17</v>
      </c>
      <c r="N34" s="28" t="s">
        <v>16</v>
      </c>
      <c r="O34" s="28" t="s">
        <v>72</v>
      </c>
      <c r="P34" s="28" t="s">
        <v>17</v>
      </c>
      <c r="Q34" s="28" t="s">
        <v>17</v>
      </c>
      <c r="R34" s="67">
        <v>102</v>
      </c>
      <c r="S34" s="67">
        <v>96</v>
      </c>
      <c r="T34" s="39">
        <f t="shared" si="4"/>
        <v>198</v>
      </c>
      <c r="U34" s="65">
        <v>6</v>
      </c>
      <c r="V34" s="65">
        <v>96</v>
      </c>
      <c r="W34" s="65">
        <v>73</v>
      </c>
      <c r="X34" s="39">
        <f t="shared" si="5"/>
        <v>169</v>
      </c>
      <c r="Y34" s="65">
        <v>6</v>
      </c>
      <c r="Z34" s="66">
        <v>94</v>
      </c>
      <c r="AA34" s="66">
        <v>77</v>
      </c>
      <c r="AB34" s="39">
        <f t="shared" si="6"/>
        <v>171</v>
      </c>
      <c r="AC34" s="65">
        <v>6</v>
      </c>
      <c r="AD34" s="63">
        <f t="shared" si="10"/>
        <v>292</v>
      </c>
      <c r="AE34" s="63">
        <f t="shared" si="7"/>
        <v>246</v>
      </c>
      <c r="AF34" s="39">
        <f t="shared" si="8"/>
        <v>538</v>
      </c>
      <c r="AG34" s="33">
        <v>18</v>
      </c>
      <c r="AH34" s="31"/>
      <c r="AI34" s="31"/>
      <c r="AJ34" s="39">
        <f t="shared" si="12"/>
        <v>0</v>
      </c>
      <c r="AK34" s="32"/>
      <c r="AL34" s="32"/>
      <c r="AM34" s="39">
        <f t="shared" si="13"/>
        <v>0</v>
      </c>
      <c r="AN34" s="32">
        <v>2</v>
      </c>
      <c r="AO34" s="32">
        <v>0</v>
      </c>
      <c r="AP34" s="39">
        <f t="shared" si="9"/>
        <v>2</v>
      </c>
      <c r="AQ34" s="28" t="s">
        <v>16</v>
      </c>
      <c r="AR34" s="28" t="s">
        <v>17</v>
      </c>
      <c r="AS34" s="28" t="s">
        <v>17</v>
      </c>
      <c r="AT34" s="28" t="s">
        <v>17</v>
      </c>
      <c r="AU34" s="28" t="s">
        <v>17</v>
      </c>
      <c r="AV34" s="28" t="s">
        <v>17</v>
      </c>
    </row>
    <row r="35" spans="1:48" ht="39.950000000000003" customHeight="1">
      <c r="A35" s="29">
        <v>24</v>
      </c>
      <c r="B35" s="25" t="s">
        <v>1066</v>
      </c>
      <c r="C35" s="29" t="s">
        <v>1067</v>
      </c>
      <c r="D35" s="25" t="s">
        <v>39</v>
      </c>
      <c r="E35" s="25" t="s">
        <v>26</v>
      </c>
      <c r="F35" s="25">
        <v>10</v>
      </c>
      <c r="G35" s="29" t="s">
        <v>1138</v>
      </c>
      <c r="H35" s="30" t="s">
        <v>1086</v>
      </c>
      <c r="I35" s="30" t="s">
        <v>198</v>
      </c>
      <c r="J35" s="30" t="s">
        <v>1086</v>
      </c>
      <c r="K35" s="30" t="s">
        <v>1010</v>
      </c>
      <c r="L35" s="29" t="s">
        <v>1139</v>
      </c>
      <c r="M35" s="28" t="s">
        <v>16</v>
      </c>
      <c r="N35" s="28" t="s">
        <v>16</v>
      </c>
      <c r="O35" s="28" t="s">
        <v>72</v>
      </c>
      <c r="P35" s="28" t="s">
        <v>17</v>
      </c>
      <c r="Q35" s="28" t="s">
        <v>17</v>
      </c>
      <c r="R35" s="67">
        <v>102</v>
      </c>
      <c r="S35" s="67">
        <v>96</v>
      </c>
      <c r="T35" s="39">
        <f t="shared" si="4"/>
        <v>198</v>
      </c>
      <c r="U35" s="65">
        <v>6</v>
      </c>
      <c r="V35" s="65">
        <v>78</v>
      </c>
      <c r="W35" s="65">
        <v>116</v>
      </c>
      <c r="X35" s="39">
        <f t="shared" si="5"/>
        <v>194</v>
      </c>
      <c r="Y35" s="65">
        <v>6</v>
      </c>
      <c r="Z35" s="66">
        <v>90</v>
      </c>
      <c r="AA35" s="66">
        <v>80</v>
      </c>
      <c r="AB35" s="39">
        <f t="shared" si="6"/>
        <v>170</v>
      </c>
      <c r="AC35" s="65">
        <v>6</v>
      </c>
      <c r="AD35" s="63">
        <f t="shared" si="10"/>
        <v>270</v>
      </c>
      <c r="AE35" s="63">
        <f t="shared" si="7"/>
        <v>292</v>
      </c>
      <c r="AF35" s="39">
        <f t="shared" si="8"/>
        <v>562</v>
      </c>
      <c r="AG35" s="33">
        <v>18</v>
      </c>
      <c r="AH35" s="31"/>
      <c r="AI35" s="31"/>
      <c r="AJ35" s="39">
        <f t="shared" si="12"/>
        <v>0</v>
      </c>
      <c r="AK35" s="32"/>
      <c r="AL35" s="32"/>
      <c r="AM35" s="39">
        <f t="shared" si="13"/>
        <v>0</v>
      </c>
      <c r="AN35" s="32">
        <v>2</v>
      </c>
      <c r="AO35" s="32">
        <v>1</v>
      </c>
      <c r="AP35" s="39">
        <f t="shared" si="9"/>
        <v>3</v>
      </c>
      <c r="AQ35" s="28" t="s">
        <v>16</v>
      </c>
      <c r="AR35" s="28" t="s">
        <v>17</v>
      </c>
      <c r="AS35" s="28" t="s">
        <v>17</v>
      </c>
      <c r="AT35" s="28" t="s">
        <v>17</v>
      </c>
      <c r="AU35" s="28" t="s">
        <v>17</v>
      </c>
      <c r="AV35" s="28" t="s">
        <v>17</v>
      </c>
    </row>
    <row r="36" spans="1:48" ht="39.950000000000003" customHeight="1">
      <c r="A36" s="29">
        <v>25</v>
      </c>
      <c r="B36" s="25" t="s">
        <v>1068</v>
      </c>
      <c r="C36" s="29" t="s">
        <v>1069</v>
      </c>
      <c r="D36" s="25" t="s">
        <v>39</v>
      </c>
      <c r="E36" s="25" t="s">
        <v>27</v>
      </c>
      <c r="F36" s="25">
        <v>10</v>
      </c>
      <c r="G36" s="29" t="s">
        <v>1140</v>
      </c>
      <c r="H36" s="30" t="s">
        <v>1086</v>
      </c>
      <c r="I36" s="30" t="s">
        <v>198</v>
      </c>
      <c r="J36" s="30" t="s">
        <v>1086</v>
      </c>
      <c r="K36" s="30" t="s">
        <v>1010</v>
      </c>
      <c r="L36" s="29" t="s">
        <v>1141</v>
      </c>
      <c r="M36" s="28" t="s">
        <v>17</v>
      </c>
      <c r="N36" s="28" t="s">
        <v>16</v>
      </c>
      <c r="O36" s="28" t="s">
        <v>72</v>
      </c>
      <c r="P36" s="28" t="s">
        <v>17</v>
      </c>
      <c r="Q36" s="28" t="s">
        <v>17</v>
      </c>
      <c r="R36" s="67">
        <v>75</v>
      </c>
      <c r="S36" s="67">
        <v>75</v>
      </c>
      <c r="T36" s="39">
        <f t="shared" si="4"/>
        <v>150</v>
      </c>
      <c r="U36" s="65">
        <v>5</v>
      </c>
      <c r="V36" s="65">
        <v>65</v>
      </c>
      <c r="W36" s="65">
        <v>60</v>
      </c>
      <c r="X36" s="39">
        <f t="shared" si="5"/>
        <v>125</v>
      </c>
      <c r="Y36" s="65">
        <v>5</v>
      </c>
      <c r="Z36" s="66">
        <v>75</v>
      </c>
      <c r="AA36" s="66">
        <v>85</v>
      </c>
      <c r="AB36" s="39">
        <f t="shared" si="6"/>
        <v>160</v>
      </c>
      <c r="AC36" s="65">
        <v>5</v>
      </c>
      <c r="AD36" s="63">
        <f t="shared" si="10"/>
        <v>215</v>
      </c>
      <c r="AE36" s="63">
        <f t="shared" si="7"/>
        <v>220</v>
      </c>
      <c r="AF36" s="39">
        <f t="shared" si="8"/>
        <v>435</v>
      </c>
      <c r="AG36" s="33">
        <v>15</v>
      </c>
      <c r="AH36" s="31"/>
      <c r="AI36" s="31"/>
      <c r="AJ36" s="39">
        <f t="shared" si="12"/>
        <v>0</v>
      </c>
      <c r="AK36" s="32"/>
      <c r="AL36" s="32"/>
      <c r="AM36" s="39">
        <f t="shared" si="13"/>
        <v>0</v>
      </c>
      <c r="AN36" s="32">
        <v>4</v>
      </c>
      <c r="AO36" s="32">
        <v>1</v>
      </c>
      <c r="AP36" s="39">
        <f t="shared" si="9"/>
        <v>5</v>
      </c>
      <c r="AQ36" s="28" t="s">
        <v>16</v>
      </c>
      <c r="AR36" s="28" t="s">
        <v>17</v>
      </c>
      <c r="AS36" s="28" t="s">
        <v>17</v>
      </c>
      <c r="AT36" s="28" t="s">
        <v>17</v>
      </c>
      <c r="AU36" s="28" t="s">
        <v>17</v>
      </c>
      <c r="AV36" s="28" t="s">
        <v>17</v>
      </c>
    </row>
    <row r="37" spans="1:48" ht="39.950000000000003" customHeight="1">
      <c r="A37" s="29">
        <v>26</v>
      </c>
      <c r="B37" s="25" t="s">
        <v>1070</v>
      </c>
      <c r="C37" s="29" t="s">
        <v>478</v>
      </c>
      <c r="D37" s="25" t="s">
        <v>39</v>
      </c>
      <c r="E37" s="25" t="s">
        <v>26</v>
      </c>
      <c r="F37" s="25">
        <v>10</v>
      </c>
      <c r="G37" s="29" t="s">
        <v>1142</v>
      </c>
      <c r="H37" s="30" t="s">
        <v>1086</v>
      </c>
      <c r="I37" s="30" t="s">
        <v>198</v>
      </c>
      <c r="J37" s="30" t="s">
        <v>1086</v>
      </c>
      <c r="K37" s="30" t="s">
        <v>1010</v>
      </c>
      <c r="L37" s="29" t="s">
        <v>1143</v>
      </c>
      <c r="M37" s="28" t="s">
        <v>16</v>
      </c>
      <c r="N37" s="28" t="s">
        <v>16</v>
      </c>
      <c r="O37" s="28" t="s">
        <v>72</v>
      </c>
      <c r="P37" s="28" t="s">
        <v>17</v>
      </c>
      <c r="Q37" s="28" t="s">
        <v>17</v>
      </c>
      <c r="R37" s="67">
        <v>113</v>
      </c>
      <c r="S37" s="67">
        <v>115</v>
      </c>
      <c r="T37" s="39">
        <f t="shared" si="4"/>
        <v>228</v>
      </c>
      <c r="U37" s="65">
        <v>6</v>
      </c>
      <c r="V37" s="65">
        <v>98</v>
      </c>
      <c r="W37" s="65">
        <v>111</v>
      </c>
      <c r="X37" s="39">
        <f t="shared" si="5"/>
        <v>209</v>
      </c>
      <c r="Y37" s="65">
        <v>6</v>
      </c>
      <c r="Z37" s="66">
        <v>91</v>
      </c>
      <c r="AA37" s="66">
        <v>91</v>
      </c>
      <c r="AB37" s="39">
        <f t="shared" si="6"/>
        <v>182</v>
      </c>
      <c r="AC37" s="65">
        <v>6</v>
      </c>
      <c r="AD37" s="63">
        <f t="shared" si="10"/>
        <v>302</v>
      </c>
      <c r="AE37" s="63">
        <f t="shared" si="7"/>
        <v>317</v>
      </c>
      <c r="AF37" s="39">
        <f t="shared" si="8"/>
        <v>619</v>
      </c>
      <c r="AG37" s="33">
        <v>18</v>
      </c>
      <c r="AH37" s="31"/>
      <c r="AI37" s="31"/>
      <c r="AJ37" s="39">
        <f t="shared" si="12"/>
        <v>0</v>
      </c>
      <c r="AK37" s="32"/>
      <c r="AL37" s="32"/>
      <c r="AM37" s="39">
        <f t="shared" si="13"/>
        <v>0</v>
      </c>
      <c r="AN37" s="32">
        <v>2</v>
      </c>
      <c r="AO37" s="32">
        <v>1</v>
      </c>
      <c r="AP37" s="39">
        <f t="shared" si="9"/>
        <v>3</v>
      </c>
      <c r="AQ37" s="28" t="s">
        <v>16</v>
      </c>
      <c r="AR37" s="28" t="s">
        <v>17</v>
      </c>
      <c r="AS37" s="28" t="s">
        <v>17</v>
      </c>
      <c r="AT37" s="28" t="s">
        <v>17</v>
      </c>
      <c r="AU37" s="28" t="s">
        <v>17</v>
      </c>
      <c r="AV37" s="28" t="s">
        <v>17</v>
      </c>
    </row>
    <row r="38" spans="1:48" ht="39.950000000000003" customHeight="1">
      <c r="A38" s="29">
        <v>27</v>
      </c>
      <c r="B38" s="25" t="s">
        <v>1071</v>
      </c>
      <c r="C38" s="29" t="s">
        <v>1072</v>
      </c>
      <c r="D38" s="25" t="s">
        <v>37</v>
      </c>
      <c r="E38" s="25" t="s">
        <v>26</v>
      </c>
      <c r="F38" s="25">
        <v>10</v>
      </c>
      <c r="G38" s="29" t="s">
        <v>1144</v>
      </c>
      <c r="H38" s="30" t="s">
        <v>1086</v>
      </c>
      <c r="I38" s="30" t="s">
        <v>198</v>
      </c>
      <c r="J38" s="30" t="s">
        <v>1086</v>
      </c>
      <c r="K38" s="30" t="s">
        <v>1010</v>
      </c>
      <c r="L38" s="29" t="s">
        <v>1145</v>
      </c>
      <c r="M38" s="28" t="s">
        <v>16</v>
      </c>
      <c r="N38" s="28" t="s">
        <v>16</v>
      </c>
      <c r="O38" s="28" t="s">
        <v>72</v>
      </c>
      <c r="P38" s="28" t="s">
        <v>17</v>
      </c>
      <c r="Q38" s="28" t="s">
        <v>17</v>
      </c>
      <c r="R38" s="67">
        <v>164</v>
      </c>
      <c r="S38" s="67">
        <v>154</v>
      </c>
      <c r="T38" s="39">
        <f t="shared" si="4"/>
        <v>318</v>
      </c>
      <c r="U38" s="65">
        <v>9</v>
      </c>
      <c r="V38" s="65">
        <v>161</v>
      </c>
      <c r="W38" s="65">
        <v>143</v>
      </c>
      <c r="X38" s="39">
        <f t="shared" si="5"/>
        <v>304</v>
      </c>
      <c r="Y38" s="65">
        <v>8</v>
      </c>
      <c r="Z38" s="66">
        <v>162</v>
      </c>
      <c r="AA38" s="66">
        <v>152</v>
      </c>
      <c r="AB38" s="39">
        <f t="shared" si="6"/>
        <v>314</v>
      </c>
      <c r="AC38" s="65">
        <v>8</v>
      </c>
      <c r="AD38" s="63">
        <f t="shared" si="10"/>
        <v>487</v>
      </c>
      <c r="AE38" s="63">
        <f t="shared" si="7"/>
        <v>449</v>
      </c>
      <c r="AF38" s="39">
        <f t="shared" si="8"/>
        <v>936</v>
      </c>
      <c r="AG38" s="33">
        <v>25</v>
      </c>
      <c r="AH38" s="31"/>
      <c r="AI38" s="31"/>
      <c r="AJ38" s="39">
        <f t="shared" si="12"/>
        <v>0</v>
      </c>
      <c r="AK38" s="32"/>
      <c r="AL38" s="32"/>
      <c r="AM38" s="39">
        <f t="shared" si="13"/>
        <v>0</v>
      </c>
      <c r="AN38" s="32">
        <v>6</v>
      </c>
      <c r="AO38" s="32">
        <v>2</v>
      </c>
      <c r="AP38" s="39">
        <f t="shared" si="9"/>
        <v>8</v>
      </c>
      <c r="AQ38" s="28" t="s">
        <v>16</v>
      </c>
      <c r="AR38" s="28" t="s">
        <v>17</v>
      </c>
      <c r="AS38" s="28" t="s">
        <v>17</v>
      </c>
      <c r="AT38" s="28" t="s">
        <v>17</v>
      </c>
      <c r="AU38" s="28" t="s">
        <v>17</v>
      </c>
      <c r="AV38" s="28" t="s">
        <v>17</v>
      </c>
    </row>
    <row r="39" spans="1:48" ht="39.950000000000003" customHeight="1">
      <c r="A39" s="29">
        <v>28</v>
      </c>
      <c r="B39" s="25" t="s">
        <v>1073</v>
      </c>
      <c r="C39" s="29" t="s">
        <v>1047</v>
      </c>
      <c r="D39" s="25" t="s">
        <v>37</v>
      </c>
      <c r="E39" s="25" t="s">
        <v>26</v>
      </c>
      <c r="F39" s="25">
        <v>1</v>
      </c>
      <c r="G39" s="29" t="s">
        <v>1146</v>
      </c>
      <c r="H39" s="30" t="s">
        <v>1086</v>
      </c>
      <c r="I39" s="30" t="s">
        <v>198</v>
      </c>
      <c r="J39" s="30" t="s">
        <v>1086</v>
      </c>
      <c r="K39" s="30" t="s">
        <v>1010</v>
      </c>
      <c r="L39" s="29" t="s">
        <v>1147</v>
      </c>
      <c r="M39" s="28" t="s">
        <v>17</v>
      </c>
      <c r="N39" s="28" t="s">
        <v>16</v>
      </c>
      <c r="O39" s="28" t="s">
        <v>72</v>
      </c>
      <c r="P39" s="28" t="s">
        <v>17</v>
      </c>
      <c r="Q39" s="28" t="s">
        <v>17</v>
      </c>
      <c r="R39" s="67">
        <v>152</v>
      </c>
      <c r="S39" s="67">
        <v>127</v>
      </c>
      <c r="T39" s="39">
        <f t="shared" si="4"/>
        <v>279</v>
      </c>
      <c r="U39" s="65">
        <v>7</v>
      </c>
      <c r="V39" s="65">
        <v>102</v>
      </c>
      <c r="W39" s="65">
        <v>106</v>
      </c>
      <c r="X39" s="39">
        <f t="shared" si="5"/>
        <v>208</v>
      </c>
      <c r="Y39" s="65">
        <v>6</v>
      </c>
      <c r="Z39" s="66">
        <v>82</v>
      </c>
      <c r="AA39" s="66">
        <v>109</v>
      </c>
      <c r="AB39" s="39">
        <f t="shared" si="6"/>
        <v>191</v>
      </c>
      <c r="AC39" s="65">
        <v>6</v>
      </c>
      <c r="AD39" s="63">
        <f t="shared" si="10"/>
        <v>336</v>
      </c>
      <c r="AE39" s="63">
        <f t="shared" si="7"/>
        <v>342</v>
      </c>
      <c r="AF39" s="39">
        <f t="shared" si="8"/>
        <v>678</v>
      </c>
      <c r="AG39" s="33">
        <v>19</v>
      </c>
      <c r="AH39" s="31"/>
      <c r="AI39" s="31"/>
      <c r="AJ39" s="39">
        <f t="shared" si="12"/>
        <v>0</v>
      </c>
      <c r="AK39" s="32"/>
      <c r="AL39" s="32"/>
      <c r="AM39" s="39">
        <f t="shared" si="13"/>
        <v>0</v>
      </c>
      <c r="AN39" s="32">
        <v>2</v>
      </c>
      <c r="AO39" s="32">
        <v>1</v>
      </c>
      <c r="AP39" s="39">
        <f t="shared" si="9"/>
        <v>3</v>
      </c>
      <c r="AQ39" s="28" t="s">
        <v>16</v>
      </c>
      <c r="AR39" s="28" t="s">
        <v>17</v>
      </c>
      <c r="AS39" s="28" t="s">
        <v>17</v>
      </c>
      <c r="AT39" s="28" t="s">
        <v>17</v>
      </c>
      <c r="AU39" s="28" t="s">
        <v>17</v>
      </c>
      <c r="AV39" s="28" t="s">
        <v>17</v>
      </c>
    </row>
    <row r="40" spans="1:48" ht="39.950000000000003" customHeight="1">
      <c r="A40" s="29">
        <v>29</v>
      </c>
      <c r="B40" s="25" t="s">
        <v>1074</v>
      </c>
      <c r="C40" s="29" t="s">
        <v>1075</v>
      </c>
      <c r="D40" s="25" t="s">
        <v>37</v>
      </c>
      <c r="E40" s="25" t="s">
        <v>27</v>
      </c>
      <c r="F40" s="25">
        <v>1</v>
      </c>
      <c r="G40" s="29" t="s">
        <v>1148</v>
      </c>
      <c r="H40" s="30" t="s">
        <v>1086</v>
      </c>
      <c r="I40" s="30" t="s">
        <v>198</v>
      </c>
      <c r="J40" s="30" t="s">
        <v>1086</v>
      </c>
      <c r="K40" s="30" t="s">
        <v>1010</v>
      </c>
      <c r="L40" s="29" t="s">
        <v>1149</v>
      </c>
      <c r="M40" s="28" t="s">
        <v>17</v>
      </c>
      <c r="N40" s="28" t="s">
        <v>16</v>
      </c>
      <c r="O40" s="28" t="s">
        <v>72</v>
      </c>
      <c r="P40" s="28" t="s">
        <v>17</v>
      </c>
      <c r="Q40" s="28" t="s">
        <v>17</v>
      </c>
      <c r="R40" s="67">
        <v>31</v>
      </c>
      <c r="S40" s="67">
        <v>26</v>
      </c>
      <c r="T40" s="39">
        <f t="shared" si="4"/>
        <v>57</v>
      </c>
      <c r="U40" s="65">
        <v>2</v>
      </c>
      <c r="V40" s="65">
        <v>24</v>
      </c>
      <c r="W40" s="65">
        <v>32</v>
      </c>
      <c r="X40" s="39">
        <f t="shared" si="5"/>
        <v>56</v>
      </c>
      <c r="Y40" s="65">
        <v>2</v>
      </c>
      <c r="Z40" s="66">
        <v>17</v>
      </c>
      <c r="AA40" s="66">
        <v>23</v>
      </c>
      <c r="AB40" s="39">
        <f t="shared" si="6"/>
        <v>40</v>
      </c>
      <c r="AC40" s="65">
        <v>2</v>
      </c>
      <c r="AD40" s="63">
        <f t="shared" si="10"/>
        <v>72</v>
      </c>
      <c r="AE40" s="63">
        <f t="shared" si="7"/>
        <v>81</v>
      </c>
      <c r="AF40" s="39">
        <f t="shared" si="8"/>
        <v>153</v>
      </c>
      <c r="AG40" s="33">
        <v>6</v>
      </c>
      <c r="AH40" s="31"/>
      <c r="AI40" s="31"/>
      <c r="AJ40" s="39">
        <f t="shared" si="12"/>
        <v>0</v>
      </c>
      <c r="AK40" s="32"/>
      <c r="AL40" s="32"/>
      <c r="AM40" s="39">
        <f t="shared" si="13"/>
        <v>0</v>
      </c>
      <c r="AN40" s="32">
        <v>2</v>
      </c>
      <c r="AO40" s="32">
        <v>0</v>
      </c>
      <c r="AP40" s="39">
        <f t="shared" si="9"/>
        <v>2</v>
      </c>
      <c r="AQ40" s="28" t="s">
        <v>17</v>
      </c>
      <c r="AR40" s="28" t="s">
        <v>17</v>
      </c>
      <c r="AS40" s="28" t="s">
        <v>17</v>
      </c>
      <c r="AT40" s="28" t="s">
        <v>16</v>
      </c>
      <c r="AU40" s="28" t="s">
        <v>16</v>
      </c>
      <c r="AV40" s="28" t="s">
        <v>17</v>
      </c>
    </row>
    <row r="41" spans="1:48" ht="39.950000000000003" customHeight="1">
      <c r="A41" s="29">
        <v>30</v>
      </c>
      <c r="B41" s="25" t="s">
        <v>1076</v>
      </c>
      <c r="C41" s="29" t="s">
        <v>1077</v>
      </c>
      <c r="D41" s="25" t="s">
        <v>37</v>
      </c>
      <c r="E41" s="25" t="s">
        <v>26</v>
      </c>
      <c r="F41" s="25">
        <v>7</v>
      </c>
      <c r="G41" s="29" t="s">
        <v>1150</v>
      </c>
      <c r="H41" s="30" t="s">
        <v>1086</v>
      </c>
      <c r="I41" s="30" t="s">
        <v>198</v>
      </c>
      <c r="J41" s="30" t="s">
        <v>1086</v>
      </c>
      <c r="K41" s="30" t="s">
        <v>1010</v>
      </c>
      <c r="L41" s="29" t="s">
        <v>1151</v>
      </c>
      <c r="M41" s="28" t="s">
        <v>16</v>
      </c>
      <c r="N41" s="28" t="s">
        <v>16</v>
      </c>
      <c r="O41" s="28" t="s">
        <v>72</v>
      </c>
      <c r="P41" s="28" t="s">
        <v>17</v>
      </c>
      <c r="Q41" s="28" t="s">
        <v>17</v>
      </c>
      <c r="R41" s="67">
        <v>105</v>
      </c>
      <c r="S41" s="67">
        <v>105</v>
      </c>
      <c r="T41" s="39">
        <f t="shared" si="4"/>
        <v>210</v>
      </c>
      <c r="U41" s="65">
        <v>6</v>
      </c>
      <c r="V41" s="65">
        <v>93</v>
      </c>
      <c r="W41" s="65">
        <v>102</v>
      </c>
      <c r="X41" s="39">
        <f t="shared" si="5"/>
        <v>195</v>
      </c>
      <c r="Y41" s="65">
        <v>6</v>
      </c>
      <c r="Z41" s="66">
        <v>76</v>
      </c>
      <c r="AA41" s="66">
        <v>95</v>
      </c>
      <c r="AB41" s="39">
        <f t="shared" si="6"/>
        <v>171</v>
      </c>
      <c r="AC41" s="65">
        <v>6</v>
      </c>
      <c r="AD41" s="63">
        <f t="shared" si="10"/>
        <v>274</v>
      </c>
      <c r="AE41" s="63">
        <f t="shared" si="7"/>
        <v>302</v>
      </c>
      <c r="AF41" s="39">
        <f t="shared" si="8"/>
        <v>576</v>
      </c>
      <c r="AG41" s="33">
        <v>18</v>
      </c>
      <c r="AH41" s="31"/>
      <c r="AI41" s="31"/>
      <c r="AJ41" s="39">
        <f t="shared" si="12"/>
        <v>0</v>
      </c>
      <c r="AK41" s="32"/>
      <c r="AL41" s="32"/>
      <c r="AM41" s="39">
        <f t="shared" si="13"/>
        <v>0</v>
      </c>
      <c r="AN41" s="32">
        <v>4</v>
      </c>
      <c r="AO41" s="32">
        <v>0</v>
      </c>
      <c r="AP41" s="39">
        <f t="shared" si="9"/>
        <v>4</v>
      </c>
      <c r="AQ41" s="28" t="s">
        <v>16</v>
      </c>
      <c r="AR41" s="28" t="s">
        <v>17</v>
      </c>
      <c r="AS41" s="28" t="s">
        <v>17</v>
      </c>
      <c r="AT41" s="28" t="s">
        <v>17</v>
      </c>
      <c r="AU41" s="28" t="s">
        <v>17</v>
      </c>
      <c r="AV41" s="28" t="s">
        <v>17</v>
      </c>
    </row>
    <row r="42" spans="1:48" ht="39.950000000000003" customHeight="1" thickBot="1">
      <c r="A42" s="29">
        <v>31</v>
      </c>
      <c r="B42" s="25" t="s">
        <v>1078</v>
      </c>
      <c r="C42" s="29" t="s">
        <v>430</v>
      </c>
      <c r="D42" s="25" t="s">
        <v>37</v>
      </c>
      <c r="E42" s="25" t="s">
        <v>26</v>
      </c>
      <c r="F42" s="25">
        <v>7</v>
      </c>
      <c r="G42" s="29" t="s">
        <v>1152</v>
      </c>
      <c r="H42" s="30" t="s">
        <v>192</v>
      </c>
      <c r="I42" s="30" t="s">
        <v>197</v>
      </c>
      <c r="J42" s="30" t="s">
        <v>192</v>
      </c>
      <c r="K42" s="30" t="s">
        <v>1010</v>
      </c>
      <c r="L42" s="29" t="s">
        <v>1153</v>
      </c>
      <c r="M42" s="28" t="s">
        <v>16</v>
      </c>
      <c r="N42" s="28" t="s">
        <v>16</v>
      </c>
      <c r="O42" s="28" t="s">
        <v>72</v>
      </c>
      <c r="P42" s="28" t="s">
        <v>17</v>
      </c>
      <c r="Q42" s="28" t="s">
        <v>17</v>
      </c>
      <c r="R42" s="67">
        <v>30</v>
      </c>
      <c r="S42" s="67">
        <v>37</v>
      </c>
      <c r="T42" s="72">
        <f t="shared" si="4"/>
        <v>67</v>
      </c>
      <c r="U42" s="67">
        <v>3</v>
      </c>
      <c r="V42" s="67">
        <v>20</v>
      </c>
      <c r="W42" s="65">
        <v>25</v>
      </c>
      <c r="X42" s="68">
        <f t="shared" si="5"/>
        <v>45</v>
      </c>
      <c r="Y42" s="67">
        <v>2</v>
      </c>
      <c r="Z42" s="69">
        <v>26</v>
      </c>
      <c r="AA42" s="69">
        <v>33</v>
      </c>
      <c r="AB42" s="68">
        <f t="shared" si="6"/>
        <v>59</v>
      </c>
      <c r="AC42" s="67">
        <v>2</v>
      </c>
      <c r="AD42" s="70">
        <f t="shared" si="10"/>
        <v>76</v>
      </c>
      <c r="AE42" s="65">
        <f t="shared" si="7"/>
        <v>95</v>
      </c>
      <c r="AF42" s="68">
        <f t="shared" si="8"/>
        <v>171</v>
      </c>
      <c r="AG42" s="37">
        <v>7</v>
      </c>
      <c r="AH42" s="31"/>
      <c r="AI42" s="31"/>
      <c r="AJ42" s="39">
        <f t="shared" si="2"/>
        <v>0</v>
      </c>
      <c r="AK42" s="32"/>
      <c r="AL42" s="32"/>
      <c r="AM42" s="39">
        <f t="shared" si="3"/>
        <v>0</v>
      </c>
      <c r="AN42" s="71">
        <v>1</v>
      </c>
      <c r="AO42" s="71">
        <v>1</v>
      </c>
      <c r="AP42" s="68">
        <f t="shared" si="9"/>
        <v>2</v>
      </c>
      <c r="AQ42" s="28" t="s">
        <v>16</v>
      </c>
      <c r="AR42" s="28" t="s">
        <v>17</v>
      </c>
      <c r="AS42" s="28" t="s">
        <v>17</v>
      </c>
      <c r="AT42" s="28" t="s">
        <v>17</v>
      </c>
      <c r="AU42" s="28" t="s">
        <v>17</v>
      </c>
      <c r="AV42" s="28" t="s">
        <v>17</v>
      </c>
    </row>
    <row r="43" spans="1:48" ht="39.950000000000003" customHeight="1" thickBot="1">
      <c r="A43" s="36" t="s">
        <v>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132" t="s">
        <v>53</v>
      </c>
      <c r="N43" s="133"/>
      <c r="O43" s="133"/>
      <c r="P43" s="133"/>
      <c r="Q43" s="133"/>
      <c r="R43" s="59">
        <f t="shared" ref="R43:AP43" si="15">SUM(R12:R42)</f>
        <v>2392</v>
      </c>
      <c r="S43" s="59">
        <f t="shared" si="15"/>
        <v>2461</v>
      </c>
      <c r="T43" s="60">
        <f t="shared" si="15"/>
        <v>4853</v>
      </c>
      <c r="U43" s="59">
        <f t="shared" si="15"/>
        <v>160</v>
      </c>
      <c r="V43" s="59">
        <f t="shared" si="15"/>
        <v>2259</v>
      </c>
      <c r="W43" s="60">
        <f t="shared" si="15"/>
        <v>2258</v>
      </c>
      <c r="X43" s="59">
        <f t="shared" si="15"/>
        <v>4517</v>
      </c>
      <c r="Y43" s="59">
        <f t="shared" si="15"/>
        <v>157</v>
      </c>
      <c r="Z43" s="60">
        <f t="shared" si="15"/>
        <v>2140</v>
      </c>
      <c r="AA43" s="59">
        <f t="shared" si="15"/>
        <v>2106</v>
      </c>
      <c r="AB43" s="59">
        <f t="shared" si="15"/>
        <v>4246</v>
      </c>
      <c r="AC43" s="59">
        <f t="shared" si="15"/>
        <v>148</v>
      </c>
      <c r="AD43" s="59">
        <f t="shared" si="15"/>
        <v>6791</v>
      </c>
      <c r="AE43" s="60">
        <f t="shared" si="15"/>
        <v>6825</v>
      </c>
      <c r="AF43" s="59">
        <f t="shared" si="15"/>
        <v>13616</v>
      </c>
      <c r="AG43" s="59">
        <f t="shared" si="15"/>
        <v>471</v>
      </c>
      <c r="AH43" s="60">
        <f t="shared" si="15"/>
        <v>0</v>
      </c>
      <c r="AI43" s="59">
        <f t="shared" si="15"/>
        <v>0</v>
      </c>
      <c r="AJ43" s="59">
        <f t="shared" si="15"/>
        <v>0</v>
      </c>
      <c r="AK43" s="60">
        <f t="shared" si="15"/>
        <v>0</v>
      </c>
      <c r="AL43" s="59">
        <f t="shared" si="15"/>
        <v>0</v>
      </c>
      <c r="AM43" s="59">
        <f t="shared" si="15"/>
        <v>0</v>
      </c>
      <c r="AN43" s="59">
        <f t="shared" si="15"/>
        <v>60</v>
      </c>
      <c r="AO43" s="59">
        <f t="shared" si="15"/>
        <v>19</v>
      </c>
      <c r="AP43" s="60">
        <f t="shared" si="15"/>
        <v>79</v>
      </c>
      <c r="AQ43" s="5"/>
      <c r="AR43" s="5"/>
      <c r="AS43" s="5"/>
      <c r="AT43" s="5"/>
      <c r="AU43" s="5"/>
      <c r="AV43" s="5"/>
    </row>
    <row r="46" spans="1:48" ht="51" customHeight="1">
      <c r="A46" s="13"/>
      <c r="B46" s="23" t="s">
        <v>23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48" ht="99" customHeight="1">
      <c r="A47" s="14"/>
      <c r="B47" s="95" t="s">
        <v>70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35"/>
      <c r="N47" s="35"/>
      <c r="O47" s="35"/>
      <c r="P47" s="35"/>
      <c r="Q47" s="35"/>
    </row>
    <row r="48" spans="1:48" ht="49.5" customHeight="1">
      <c r="A48" s="15"/>
      <c r="B48" s="108" t="s">
        <v>67</v>
      </c>
      <c r="C48" s="108"/>
      <c r="D48" s="108"/>
      <c r="E48" s="108"/>
      <c r="F48" s="108"/>
      <c r="G48" s="108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ht="54" customHeight="1">
      <c r="A49" s="15"/>
      <c r="B49" s="108" t="s">
        <v>68</v>
      </c>
      <c r="C49" s="108"/>
      <c r="D49" s="108"/>
      <c r="E49" s="108"/>
      <c r="F49" s="108"/>
      <c r="G49" s="108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ht="93.75" customHeight="1">
      <c r="A50" s="15"/>
      <c r="B50" s="108" t="s">
        <v>69</v>
      </c>
      <c r="C50" s="108"/>
      <c r="D50" s="108"/>
      <c r="E50" s="108"/>
      <c r="F50" s="108"/>
      <c r="G50" s="108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ht="49.5" customHeight="1" thickBot="1">
      <c r="A51" s="1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ht="35.25" customHeight="1" thickBot="1">
      <c r="A52" s="15"/>
      <c r="C52" s="145" t="s">
        <v>24</v>
      </c>
      <c r="D52" s="146"/>
      <c r="E52" s="146"/>
      <c r="F52" s="146"/>
      <c r="G52" s="146"/>
      <c r="H52" s="146"/>
      <c r="I52" s="146"/>
      <c r="J52" s="146"/>
      <c r="K52" s="146"/>
      <c r="L52" s="147"/>
      <c r="M52" s="49"/>
      <c r="N52" s="49"/>
      <c r="O52" s="49"/>
      <c r="P52" s="49"/>
      <c r="Q52" s="49"/>
    </row>
    <row r="53" spans="1:17" ht="58.5" customHeight="1">
      <c r="A53" s="15"/>
      <c r="C53" s="136"/>
      <c r="D53" s="137"/>
      <c r="E53" s="137"/>
      <c r="F53" s="137"/>
      <c r="G53" s="137"/>
      <c r="H53" s="137"/>
      <c r="I53" s="137"/>
      <c r="J53" s="137"/>
      <c r="K53" s="137"/>
      <c r="L53" s="138"/>
      <c r="M53" s="48"/>
      <c r="N53" s="48"/>
      <c r="O53" s="48"/>
      <c r="P53" s="48"/>
      <c r="Q53" s="48"/>
    </row>
    <row r="54" spans="1:17" ht="58.5" customHeight="1" thickBot="1">
      <c r="A54" s="15"/>
      <c r="C54" s="139"/>
      <c r="D54" s="140"/>
      <c r="E54" s="140"/>
      <c r="F54" s="140"/>
      <c r="G54" s="140"/>
      <c r="H54" s="140"/>
      <c r="I54" s="140"/>
      <c r="J54" s="140"/>
      <c r="K54" s="140"/>
      <c r="L54" s="141"/>
      <c r="M54" s="48"/>
      <c r="N54" s="48"/>
      <c r="O54" s="48"/>
      <c r="P54" s="48"/>
      <c r="Q54" s="48"/>
    </row>
  </sheetData>
  <protectedRanges>
    <protectedRange password="CC2A" sqref="AH14:AM42 C14:D42 F14:G42" name="CCTs2_1_2"/>
    <protectedRange password="CC2A" sqref="C12:D13 R12:AC13 AF12:AP13 F12:G13" name="CCTs2_1_2_2"/>
    <protectedRange password="CC2A" sqref="E12:E13" name="CCTs2_1_2_1_1"/>
    <protectedRange password="CC2A" sqref="R14:AG42 AD12:AE13" name="CCTs2_1_2_4"/>
    <protectedRange password="CC2A" sqref="AN14:AP42" name="CCTs2_1_2_5"/>
  </protectedRanges>
  <autoFilter ref="A11:AV43"/>
  <mergeCells count="29">
    <mergeCell ref="AT6:AV6"/>
    <mergeCell ref="AQ6:AS6"/>
    <mergeCell ref="AQ4:AV4"/>
    <mergeCell ref="H2:R2"/>
    <mergeCell ref="H3:R3"/>
    <mergeCell ref="H4:R4"/>
    <mergeCell ref="H5:R5"/>
    <mergeCell ref="H6:R6"/>
    <mergeCell ref="R9:AG9"/>
    <mergeCell ref="AK10:AM10"/>
    <mergeCell ref="AN10:AP10"/>
    <mergeCell ref="AQ9:AV9"/>
    <mergeCell ref="AQ10:AU10"/>
    <mergeCell ref="C53:L54"/>
    <mergeCell ref="AD10:AG10"/>
    <mergeCell ref="AH10:AJ10"/>
    <mergeCell ref="B47:L47"/>
    <mergeCell ref="A9:G10"/>
    <mergeCell ref="R10:U10"/>
    <mergeCell ref="V10:Y10"/>
    <mergeCell ref="B48:G48"/>
    <mergeCell ref="B49:G49"/>
    <mergeCell ref="B50:G50"/>
    <mergeCell ref="M43:Q43"/>
    <mergeCell ref="AH9:AP9"/>
    <mergeCell ref="C52:L52"/>
    <mergeCell ref="H9:L10"/>
    <mergeCell ref="M9:Q10"/>
    <mergeCell ref="Z10:AC10"/>
  </mergeCells>
  <dataValidations count="2">
    <dataValidation type="textLength" operator="equal" allowBlank="1" showInputMessage="1" showErrorMessage="1" sqref="B12:B42">
      <formula1>10</formula1>
    </dataValidation>
    <dataValidation type="whole" allowBlank="1" showInputMessage="1" showErrorMessage="1" sqref="F12:F42">
      <formula1>0</formula1>
      <formula2>24</formula2>
    </dataValidation>
  </dataValidations>
  <printOptions horizontalCentered="1"/>
  <pageMargins left="0.51181102362204722" right="0.59055118110236227" top="0.55118110236220474" bottom="0.55118110236220474" header="0.51181102362204722" footer="0.51181102362204722"/>
  <pageSetup paperSize="345" scale="16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Hoja1!$B$4:$B$5</xm:f>
          </x14:formula1>
          <xm:sqref>P14:Q42 AQ14:AV42 M14:N42</xm:sqref>
        </x14:dataValidation>
        <x14:dataValidation type="list" allowBlank="1" showInputMessage="1" showErrorMessage="1">
          <x14:formula1>
            <xm:f>Hoja2!$I$3:$I$5</xm:f>
          </x14:formula1>
          <xm:sqref>D14:D42</xm:sqref>
        </x14:dataValidation>
        <x14:dataValidation type="list" allowBlank="1" showInputMessage="1" showErrorMessage="1">
          <x14:formula1>
            <xm:f>Hoja2!$E$2:$E$4</xm:f>
          </x14:formula1>
          <xm:sqref>E14:E42</xm:sqref>
        </x14:dataValidation>
        <x14:dataValidation type="list" allowBlank="1" showInputMessage="1" showErrorMessage="1">
          <x14:formula1>
            <xm:f>Hoja1!$D$4:$D$8</xm:f>
          </x14:formula1>
          <xm:sqref>O14:O42</xm:sqref>
        </x14:dataValidation>
        <x14:dataValidation type="list" allowBlank="1" showInputMessage="1" showErrorMessage="1">
          <x14:formula1>
            <xm:f>[1]Hoja1!#REF!</xm:f>
          </x14:formula1>
          <xm:sqref>M12:Q13 AQ12:AV13</xm:sqref>
        </x14:dataValidation>
        <x14:dataValidation type="list" allowBlank="1" showInputMessage="1" showErrorMessage="1">
          <x14:formula1>
            <xm:f>[1]Hoja2!#REF!</xm:f>
          </x14:formula1>
          <xm:sqref>D12:E13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7"/>
  <sheetViews>
    <sheetView workbookViewId="0">
      <selection activeCell="G9" sqref="G9"/>
    </sheetView>
  </sheetViews>
  <sheetFormatPr baseColWidth="10" defaultRowHeight="15"/>
  <cols>
    <col min="7" max="7" width="12.42578125" customWidth="1"/>
  </cols>
  <sheetData>
    <row r="2" spans="5:9">
      <c r="E2" t="s">
        <v>26</v>
      </c>
      <c r="G2" t="s">
        <v>35</v>
      </c>
      <c r="H2" t="s">
        <v>36</v>
      </c>
      <c r="I2" t="s">
        <v>8</v>
      </c>
    </row>
    <row r="3" spans="5:9">
      <c r="E3" t="s">
        <v>27</v>
      </c>
      <c r="G3" s="17" t="s">
        <v>37</v>
      </c>
      <c r="H3" s="17" t="s">
        <v>37</v>
      </c>
      <c r="I3" s="17" t="s">
        <v>37</v>
      </c>
    </row>
    <row r="4" spans="5:9">
      <c r="E4" t="s">
        <v>28</v>
      </c>
      <c r="G4" s="17" t="s">
        <v>38</v>
      </c>
      <c r="H4" s="17" t="s">
        <v>38</v>
      </c>
      <c r="I4" s="17" t="s">
        <v>39</v>
      </c>
    </row>
    <row r="5" spans="5:9">
      <c r="I5" s="17" t="s">
        <v>40</v>
      </c>
    </row>
    <row r="6" spans="5:9">
      <c r="I6" s="17"/>
    </row>
    <row r="7" spans="5:9">
      <c r="I7" s="17"/>
    </row>
  </sheetData>
  <sheetProtection algorithmName="SHA-512" hashValue="3BUIRvC0GxJDrtHa+KuILInDWBWFGaWxbiD/T0X2LBQZxEz36SalKqcj8H3T9fF7PhCxmzeF+GrCrELmVyrQgA==" saltValue="4D6qfuk4VzjsKPEXP6dbk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D4" sqref="D4"/>
    </sheetView>
  </sheetViews>
  <sheetFormatPr baseColWidth="10" defaultRowHeight="15"/>
  <cols>
    <col min="2" max="2" width="12" customWidth="1"/>
  </cols>
  <sheetData>
    <row r="3" spans="2:4">
      <c r="B3" t="s">
        <v>18</v>
      </c>
    </row>
    <row r="4" spans="2:4">
      <c r="B4" t="s">
        <v>16</v>
      </c>
      <c r="D4" t="s">
        <v>30</v>
      </c>
    </row>
    <row r="5" spans="2:4">
      <c r="B5" t="s">
        <v>17</v>
      </c>
      <c r="D5" t="s">
        <v>29</v>
      </c>
    </row>
    <row r="6" spans="2:4">
      <c r="D6" t="s">
        <v>71</v>
      </c>
    </row>
    <row r="7" spans="2:4">
      <c r="D7" t="s">
        <v>72</v>
      </c>
    </row>
    <row r="8" spans="2:4">
      <c r="D8" t="s">
        <v>73</v>
      </c>
    </row>
  </sheetData>
  <sheetProtection algorithmName="SHA-512" hashValue="sq215WzIVblBhV5KS1f5dIJguOdSwS64rkyu7WhrGvJvFcYagZ6I5dMwwz+IXKbNvwowOMKj4QnIv35X5RChZw==" saltValue="NSjYzqc7ETW1DBCscoHWY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PREESCOLAR</vt:lpstr>
      <vt:lpstr>PRIMARIA</vt:lpstr>
      <vt:lpstr>SECUNDARIA</vt:lpstr>
      <vt:lpstr>Hoja2</vt:lpstr>
      <vt:lpstr>Hoja1</vt:lpstr>
      <vt:lpstr>PREESCOLAR!Títulos_a_imprimir</vt:lpstr>
      <vt:lpstr>PRIMARIA!Títulos_a_imprimir</vt:lpstr>
      <vt:lpstr>SECUNDARIA!Títulos_a_imprimir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2024-10-30T13:07:15Z</cp:lastPrinted>
  <dcterms:created xsi:type="dcterms:W3CDTF">2020-06-01T15:58:24Z</dcterms:created>
  <dcterms:modified xsi:type="dcterms:W3CDTF">2025-01-20T16:39:02Z</dcterms:modified>
</cp:coreProperties>
</file>