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oficios 2024\SIPOT 4TOTRI 2024\PEEI\XXX\Nueva carpeta\"/>
    </mc:Choice>
  </mc:AlternateContent>
  <bookViews>
    <workbookView xWindow="0" yWindow="0" windowWidth="28800" windowHeight="12435"/>
  </bookViews>
  <sheets>
    <sheet name="ITP_2024" sheetId="3" r:id="rId1"/>
    <sheet name="Anexo 1 " sheetId="7" r:id="rId2"/>
    <sheet name="Hoja2" sheetId="5" state="hidden" r:id="rId3"/>
    <sheet name="Hoja1" sheetId="4" state="hidden" r:id="rId4"/>
  </sheets>
  <definedNames>
    <definedName name="_xlnm.Print_Area" localSheetId="1">'Anexo 1 '!$A$1:$AB$125</definedName>
    <definedName name="_xlnm.Print_Area" localSheetId="0">ITP_2024!$A$1:$AN$233</definedName>
    <definedName name="_xlnm.Print_Titles" localSheetId="0">ITP_2024!$1:$11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7" i="3" l="1"/>
  <c r="R119" i="3"/>
  <c r="R115" i="3"/>
  <c r="R111" i="3"/>
  <c r="R106" i="3"/>
  <c r="R102" i="3"/>
  <c r="R96" i="3"/>
  <c r="R90" i="3"/>
  <c r="R85" i="3"/>
  <c r="R80" i="3"/>
  <c r="R70" i="3"/>
  <c r="R166" i="3" l="1"/>
  <c r="Q166" i="3"/>
  <c r="P166" i="3"/>
  <c r="N166" i="3"/>
  <c r="M166" i="3"/>
  <c r="O164" i="3"/>
  <c r="O166" i="3" s="1"/>
  <c r="AL214" i="3" l="1"/>
</calcChain>
</file>

<file path=xl/comments1.xml><?xml version="1.0" encoding="utf-8"?>
<comments xmlns="http://schemas.openxmlformats.org/spreadsheetml/2006/main">
  <authors>
    <author>tc={217F69F3-0D61-4B94-9BF4-BE643CCA5EFA}</author>
  </authors>
  <commentList>
    <comment ref="C14" authorId="0"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Este anexo hay que modificarlo para que sea Población indígena, con discapacidad y afromexicana.  </t>
        </r>
      </text>
    </comment>
  </commentList>
</comments>
</file>

<file path=xl/sharedStrings.xml><?xml version="1.0" encoding="utf-8"?>
<sst xmlns="http://schemas.openxmlformats.org/spreadsheetml/2006/main" count="1335" uniqueCount="498">
  <si>
    <t>Secretaría de Educación Pública</t>
  </si>
  <si>
    <t>Subsecretaría de Educación Básica</t>
  </si>
  <si>
    <t>Dirección General de Gestión Escolar y Enfoque Territorial</t>
  </si>
  <si>
    <t>INFORME TÉCNICO PEDAGÓGICO</t>
  </si>
  <si>
    <t>1er. Informe (Enero-Marzo)</t>
  </si>
  <si>
    <t>Fecha de validación por la DGGEyET</t>
  </si>
  <si>
    <t>Servicios de Educación Inicial</t>
  </si>
  <si>
    <t xml:space="preserve">Datos de los Beneficiarios </t>
  </si>
  <si>
    <t>Apoyos recibidos</t>
  </si>
  <si>
    <t xml:space="preserve">Observaciones </t>
  </si>
  <si>
    <t>Nombre del CAI-Federalizado</t>
  </si>
  <si>
    <t>CCT</t>
  </si>
  <si>
    <t>Total de niñas y niños atendidos</t>
  </si>
  <si>
    <t>Total de matrícula atendida en el trimestre</t>
  </si>
  <si>
    <t xml:space="preserve">Niñas </t>
  </si>
  <si>
    <t xml:space="preserve">Niños </t>
  </si>
  <si>
    <t>Monto ejercido durante el trimestre</t>
  </si>
  <si>
    <t>Agentes Educativos</t>
  </si>
  <si>
    <t>Observaciones</t>
  </si>
  <si>
    <t>Total de visitas realizadas por los Agentes Educativos durante el trimestre a las familas</t>
  </si>
  <si>
    <t>Total de mujeres embarazadas atendidas</t>
  </si>
  <si>
    <t>Total de otras figuras atendidas 
(cuidador principal, hermanos mayores, abuelos, tios, otro)</t>
  </si>
  <si>
    <t>Total de familias atendidas</t>
  </si>
  <si>
    <t>Niñas</t>
  </si>
  <si>
    <t>Niños</t>
  </si>
  <si>
    <t>APOYO 3. Implementación y operación de los CCAPI
 (Centros Comunitarios de Atención a la Primera Infancia)</t>
  </si>
  <si>
    <t>Nombre del CCAPI</t>
  </si>
  <si>
    <t>Total de usuarias de la sala de lactancia</t>
  </si>
  <si>
    <t xml:space="preserve">Total de dietas otorgadas por día </t>
  </si>
  <si>
    <t>CAI_Federalizado</t>
  </si>
  <si>
    <t>CENDI en proceso de regularización con inmueble federalizado</t>
  </si>
  <si>
    <t>CENDI en proceso de regularización con apoyo voluntario</t>
  </si>
  <si>
    <t>CCCAPI</t>
  </si>
  <si>
    <t>Visitas a Hogares</t>
  </si>
  <si>
    <t>Actualización profesional</t>
  </si>
  <si>
    <t>Estrategia de capacitación estatal</t>
  </si>
  <si>
    <t>APOYO 5. CENDI en proceso de regularización con apoyo voluntario</t>
  </si>
  <si>
    <t xml:space="preserve">Especifíque en qué momento se encuentra el proceso  de regularización del inmueble  </t>
  </si>
  <si>
    <t>APOYO 6. Difusión de los objetivos y principios rectores de la Educación Inicial</t>
  </si>
  <si>
    <t>Estrategia de difusión de los objetivos y principios rectores de la Educación Inicial</t>
  </si>
  <si>
    <t>Diseño de materiales</t>
  </si>
  <si>
    <t>% 
de avance de la estrategia de difusión</t>
  </si>
  <si>
    <t>Describa la estrategia que se implementó para
 la difusión de los materiales desarrollados</t>
  </si>
  <si>
    <t>Impresos</t>
  </si>
  <si>
    <t>Especifique
(foro, reunión regional, estatal, nacional, Webinar, encuentro, etcétera)</t>
  </si>
  <si>
    <t>Describa la estrategia que se implementó para
que se llevara a cabo el evento</t>
  </si>
  <si>
    <t>Modalidad del evento</t>
  </si>
  <si>
    <t>Número de Ponentes que participaron en el evento</t>
  </si>
  <si>
    <t>Qué materiales se entregaron en el evento</t>
  </si>
  <si>
    <t xml:space="preserve">Presencial </t>
  </si>
  <si>
    <t>Virtual</t>
  </si>
  <si>
    <t xml:space="preserve"> Híbrida</t>
  </si>
  <si>
    <t xml:space="preserve">Planeación 
</t>
  </si>
  <si>
    <t xml:space="preserve">Seguimiento
</t>
  </si>
  <si>
    <t xml:space="preserve">Evaluación
</t>
  </si>
  <si>
    <t>Total del monto ejercido durante el trimestre</t>
  </si>
  <si>
    <t>A quien se le entregó el material 
(anotar el total)</t>
  </si>
  <si>
    <t>Modalidad</t>
  </si>
  <si>
    <t>Describa con un máximo de 50 palabras, el impacto de estas acciones en el ámbito pedagógico.
Mencione los instrumentos aplicados para el seguimiento de las acciones.  
Describa de manera breve los principales logros y retos pedagógicos.</t>
  </si>
  <si>
    <t>Especifique los materiales  de apoyo para la difusión de los objetivos y principios rectores de la Educaicón Inicial
 (infografías, dípticos, trípticos, videos, medios electrónicos, plataformas en internet, sitios Web, páginas electrónicas , etc.)</t>
  </si>
  <si>
    <t xml:space="preserve">Reuniones o o foros </t>
  </si>
  <si>
    <t>A quien se convoco para asistir a la reunión
(anotar el total)</t>
  </si>
  <si>
    <t>ENTIDAD FEDERATIVA</t>
  </si>
  <si>
    <t>01</t>
  </si>
  <si>
    <t>AGUASCALIENTES</t>
  </si>
  <si>
    <t>2do. Informe (Abril-Junio)</t>
  </si>
  <si>
    <t>02</t>
  </si>
  <si>
    <t>BAJA CALIFORNIA</t>
  </si>
  <si>
    <t>3er. Informe (Julio-Septiembre)</t>
  </si>
  <si>
    <t>03</t>
  </si>
  <si>
    <t>BAJA CALIFORNIA SUR</t>
  </si>
  <si>
    <t>4to. Informe (Octubre-Diciembre)</t>
  </si>
  <si>
    <t>04</t>
  </si>
  <si>
    <t>CAMPECHE</t>
  </si>
  <si>
    <t>05</t>
  </si>
  <si>
    <t>COAHUILA</t>
  </si>
  <si>
    <t>06</t>
  </si>
  <si>
    <t>COLIMA</t>
  </si>
  <si>
    <t>07</t>
  </si>
  <si>
    <t>CHIAPAS</t>
  </si>
  <si>
    <t>08</t>
  </si>
  <si>
    <t>CHIHUAHUA</t>
  </si>
  <si>
    <t>09</t>
  </si>
  <si>
    <t>CIUDAD DE MÉXICO</t>
  </si>
  <si>
    <t>10</t>
  </si>
  <si>
    <t>DURANGO</t>
  </si>
  <si>
    <t>11</t>
  </si>
  <si>
    <t>GUANAJUATO</t>
  </si>
  <si>
    <t>12</t>
  </si>
  <si>
    <t>GUERRERO</t>
  </si>
  <si>
    <t>13</t>
  </si>
  <si>
    <t>HIDALGO</t>
  </si>
  <si>
    <t>14</t>
  </si>
  <si>
    <t>JALISCO</t>
  </si>
  <si>
    <t>15</t>
  </si>
  <si>
    <t>MÉXICO</t>
  </si>
  <si>
    <t>16</t>
  </si>
  <si>
    <t>MICHOACÁN</t>
  </si>
  <si>
    <t>17</t>
  </si>
  <si>
    <t>MORELOS</t>
  </si>
  <si>
    <t>18</t>
  </si>
  <si>
    <t>NAYARIT</t>
  </si>
  <si>
    <t>19</t>
  </si>
  <si>
    <t>NUEVO LEÓN</t>
  </si>
  <si>
    <t>20</t>
  </si>
  <si>
    <t>OAXACA</t>
  </si>
  <si>
    <t>21</t>
  </si>
  <si>
    <t>PUEBLA</t>
  </si>
  <si>
    <t>22</t>
  </si>
  <si>
    <t>QUERÉTARO</t>
  </si>
  <si>
    <t>23</t>
  </si>
  <si>
    <t>QUINTANA ROO</t>
  </si>
  <si>
    <t>24</t>
  </si>
  <si>
    <t>SAN LUIS POTOSÍ</t>
  </si>
  <si>
    <t>25</t>
  </si>
  <si>
    <t>SINALOA</t>
  </si>
  <si>
    <t>26</t>
  </si>
  <si>
    <t>SONORA</t>
  </si>
  <si>
    <t>27</t>
  </si>
  <si>
    <t>TABASCO</t>
  </si>
  <si>
    <t>28</t>
  </si>
  <si>
    <t>TAMAULIPAS</t>
  </si>
  <si>
    <t>29</t>
  </si>
  <si>
    <t>TLAXCALA</t>
  </si>
  <si>
    <t>30</t>
  </si>
  <si>
    <t>VERACRUZ</t>
  </si>
  <si>
    <t>31</t>
  </si>
  <si>
    <t>YUCATÁN</t>
  </si>
  <si>
    <t>32</t>
  </si>
  <si>
    <t>ZACATECAS</t>
  </si>
  <si>
    <t>Digitales</t>
  </si>
  <si>
    <t>Los materiales son</t>
  </si>
  <si>
    <t>Describa la estrategia implementada en el trimestre para
 la difusión de los materiales desarrollados</t>
  </si>
  <si>
    <t>Describa la estrategia que se implementó para
llevar a cabo el evento</t>
  </si>
  <si>
    <t>Mujeres</t>
  </si>
  <si>
    <t>Hombres</t>
  </si>
  <si>
    <r>
      <rPr>
        <b/>
        <sz val="13"/>
        <rFont val="Montserrat"/>
      </rPr>
      <t xml:space="preserve">Desarrolle en cada ítem, cuál fue el impacto de estas acciones en el ámbito pedagógico. 
Así mismo, en este espacio puede mencionar detalles relevantes acerca del trabajo realizado por cada agente educativo.    </t>
    </r>
    <r>
      <rPr>
        <sz val="13"/>
        <rFont val="Montserrat"/>
      </rPr>
      <t xml:space="preserve">
1- Total de visitas de seguimiento y supervisión realizadas por el coordinador de la modalidad No Escolarizada.
2- Mencione los principales avances o logros detectados en la estrategia de Visitas a Hogares en el trimestre.
3- Indique los principales retos o problemas identificados en el seguimiento y acompañamiento a los agentes educativos en sus visitas.
4- Señale los instrumentos utilizados por los agentes educativos para realizar el registro de información.
5- Enliste los principales materiales didácticos utilizados por los agentes educativos durante su visita y la valoración que hacen de los mismos.</t>
    </r>
  </si>
  <si>
    <t>Total de Municipios atendidos</t>
  </si>
  <si>
    <t>APOYO 2. Estrategia de Visitas a Hogares
CENTROS DE EDUCACIÓN INICIAL INDIGENA (CEII)</t>
  </si>
  <si>
    <t xml:space="preserve">Mujeres </t>
  </si>
  <si>
    <t>Acciones específicas establecidas en el  PAT</t>
  </si>
  <si>
    <r>
      <rPr>
        <b/>
        <sz val="13"/>
        <rFont val="Montserrat"/>
      </rPr>
      <t xml:space="preserve">Desarrolle en cada ítem, cuál fue el impacto de estas acciones en el ámbito pedagógico. 
Así mismo, en este espacio puede mencionar detalles relevantes acerca del trabajo realizado en cada CCAPI.    </t>
    </r>
    <r>
      <rPr>
        <sz val="13"/>
        <rFont val="Montserrat"/>
      </rPr>
      <t xml:space="preserve">
1-Total de visitas de seguimiento y supervisión realizadas por  el coordinador de la modalidad No Escolarizada.
2- Principales hallazgos identificados en el seguimiento y acompañamiento a los agentes educativos responsables de los CCAPI.
3- Principales retos identificados en el desempeño del AE responsable del CCAPI.
4- Instrumentos utilizados por los agentes educativos para realizar el registro de información.
</t>
    </r>
  </si>
  <si>
    <t>Especifique los materiales desarrollados en el trimestre para la difusión de los objetivos y principios rectores de la Educación Inicial
 (infografías, dípticos, trípticos, videos, medios electrónicos, plataformas en internet, sitios web, páginas electrónicas, etc.)</t>
  </si>
  <si>
    <r>
      <rPr>
        <b/>
        <sz val="13"/>
        <rFont val="Montserrat"/>
      </rPr>
      <t>Desarrolle en cada ítem, cuál fue el impacto de estas acciones en el ámbito pedagógico.  
Así mismo, en este espacio puede mencionar detalles relevantes acerca del diseño de materiales para la difusión de los objetivos y principios rectores de la educación inicial.</t>
    </r>
    <r>
      <rPr>
        <sz val="13"/>
        <rFont val="Montserrat"/>
      </rPr>
      <t xml:space="preserve">
1- Mencione los instrumentos aplicados para el seguimiento de las acciones.  
2- Describa de manera breve los principales logros y retos en la difusión de los materiales.
</t>
    </r>
  </si>
  <si>
    <t>Nombre y temática del evento</t>
  </si>
  <si>
    <r>
      <rPr>
        <b/>
        <sz val="13"/>
        <rFont val="Montserrat"/>
      </rPr>
      <t>Desarrolle en cada ítem, cuál fue el impacto de estas acciones en el ámbito pedagógico.  
Así mismo, en este espacio puede mencionar detalles relevantes acerca de los eventos para la difusión de los objetivos y principios rectores de la educación inicial.</t>
    </r>
    <r>
      <rPr>
        <sz val="13"/>
        <rFont val="Montserrat"/>
      </rPr>
      <t xml:space="preserve">
1- Mencione los instrumentos aplicados para el seguimiento de las acciones.  
2. Indique los principales avances y obstáculos en la realización de foros, reuniones, etcétera.</t>
    </r>
  </si>
  <si>
    <t xml:space="preserve">
APOYO 2. Estrategia de Visitas a Hogares
</t>
  </si>
  <si>
    <t>Total</t>
  </si>
  <si>
    <t>Avance de metas
 (acumulativo anual)</t>
  </si>
  <si>
    <t>Protección civil y seguridad</t>
  </si>
  <si>
    <t>Mantenimiento Preventivo</t>
  </si>
  <si>
    <t>Mantenimiento Correctivo</t>
  </si>
  <si>
    <t>Describa la acción implementada</t>
  </si>
  <si>
    <t>Total de Agentes Educativos frente a sala</t>
  </si>
  <si>
    <t>Avance de meta 
(acumulativo anual)</t>
  </si>
  <si>
    <t>Mes en el que se entregan las Unidades Didácticas</t>
  </si>
  <si>
    <t>De 0 días de nacidos a 2 años 11 meses</t>
  </si>
  <si>
    <t>¿Se realizó capacitación para el uso de la Unidad Didáctica?
Indique el contenido de la capacitación</t>
  </si>
  <si>
    <t>Unidades didácticas (mochilas)</t>
  </si>
  <si>
    <t>Servicio de alimentación a los menores que asisten al CCAPI</t>
  </si>
  <si>
    <t>Avance de metas 
(acumulativo anual)</t>
  </si>
  <si>
    <t>Otras figuras 
(Específique)</t>
  </si>
  <si>
    <t>APOYO 4. Capacitación de Agentes Educativos Federalizados y Comunitarios</t>
  </si>
  <si>
    <t xml:space="preserve">Estrategia(s) de Actualización Profesional </t>
  </si>
  <si>
    <t>Total de Agentes Educativos que participaron en el proceso de Actualización Profesional</t>
  </si>
  <si>
    <t>Agentes Educativos que participaron en el proceso de Actualización Profesional</t>
  </si>
  <si>
    <r>
      <rPr>
        <b/>
        <sz val="13"/>
        <rFont val="Montserrat"/>
      </rPr>
      <t xml:space="preserve">Desarrolle en cada ítem, cuál fue el impacto de estas acciones en el ámbito pedagógico. 
Así mismo, en este espacio puede mencionar detalles relevantes acerca del trabajo realizado en materia de Actualización Profesional. </t>
    </r>
    <r>
      <rPr>
        <sz val="13"/>
        <rFont val="Montserrat"/>
      </rPr>
      <t xml:space="preserve">
1- Mencione los instrumentos aplicados para el seguimiento de las acciones.  
2- Describa de manera breve los principales logros y retos pedagógicos de este apoyo.</t>
    </r>
  </si>
  <si>
    <t>Estrategia(s) de Capacitación Estatal</t>
  </si>
  <si>
    <t>Total de Servicios de Educación Inicial que participaron en la Actualización Profesional</t>
  </si>
  <si>
    <t>Agentes Educativos que participaron en el proceso de Capacitación Estatal</t>
  </si>
  <si>
    <t>Total de Agentes Educativos que participaron en el proceso de Capacitación Estatal</t>
  </si>
  <si>
    <t>Tipo de capacitación
(taller, seminario, webinar, curso, platica, encuentro, etcetera)</t>
  </si>
  <si>
    <t>Modalidad del evento 
(Presencial 
Virtual
 Híbrida)</t>
  </si>
  <si>
    <t>CAI
Federalizado</t>
  </si>
  <si>
    <t>Nombre del CENDI con apoyo voluntario</t>
  </si>
  <si>
    <t>Apoyo para servicios básicos</t>
  </si>
  <si>
    <t>Apoyo para otorgar el servicio de alimentación</t>
  </si>
  <si>
    <t>Contratación del personal voluntario para apoyar la operación de los CENDI</t>
  </si>
  <si>
    <t>Regularización del inmueble</t>
  </si>
  <si>
    <t>Especifique a quién se le entregó el material</t>
  </si>
  <si>
    <t>Total de material entregado 
(cantidad)</t>
  </si>
  <si>
    <t>Avance de metas
(acumulativo anual)</t>
  </si>
  <si>
    <t xml:space="preserve"> Especifique el tipo de acción implementada
(foro, reunión regional, estatal, nacional, webinar, encuentro, etcétera)</t>
  </si>
  <si>
    <t xml:space="preserve">Hombres </t>
  </si>
  <si>
    <t>Total de figuras educativas que asistieron al evento</t>
  </si>
  <si>
    <t>A quién se convocó para asistir a la reunión</t>
  </si>
  <si>
    <t>Gastos de Operación Local del Programa</t>
  </si>
  <si>
    <t xml:space="preserve">Acciones de Contraloría Social
</t>
  </si>
  <si>
    <t xml:space="preserve">Asistencia a reuniones regionales y/o nacionales
</t>
  </si>
  <si>
    <t xml:space="preserve">Describa las acciones desarrolladas durante el trimestre </t>
  </si>
  <si>
    <t xml:space="preserve">De acuerdo a las acciones del Plan Anual de Trabajo (PAT) 2024, anote aquellas implementadas durante el trimestre que se reporta, según el tipo de apoyo señalado. 
Si la Entidad Federativa no implementa alguno de los Apoyos, deberá anotar en el espacio correspondiente: NO APLICA EN LA ENTIDAD.
Puede agregar las filas que considere necesarias.
</t>
  </si>
  <si>
    <t>Considerando la realización de las actividades reportadas en cada CAI
¿Qué porcentaje considera que avanzó durante el trimestre?
NOTA: El avance de la accción será acumulativo, siendo el 100% cuando la acción se haya cumplido.</t>
  </si>
  <si>
    <t>Considerando la realización de las actividades reportadas para los AE de la estrategía de Visitas a Hogares 
¿Qué porcentaje considera que avanzó durante el trimestre?
NOTA: El avance de la accción será acumulativo, siendo el 100% cuando la acción se haya cumplido.</t>
  </si>
  <si>
    <t>Considerando la realización de las actividades reportadas para los AE de la estrategía de Visitas a Hogares (CEII)
¿Qué porcentaje considera que avanzó durante el trimestre?
NOTA: El avance de la accción será acumulativo, siendo el 100% cuando la acción se haya cumplido.</t>
  </si>
  <si>
    <t>Considerando la realización de las actividades reportadas en  cada CCAPI
¿Qué porcentaje considera que avanzó durante el trimestre?
NOTA: El avance de la accción será acumulativo, siendo el 100% cuando la acción se haya cumplido.</t>
  </si>
  <si>
    <t>Considerando la realización de las actividades reportadas para la Actualización ProfesionaI
¿Qué porcentaje considera que avanzó durante el trimestre?
NOTA: El avance de la accción será acumulativo, siendo el 100% cuando la acción se haya cumplido.</t>
  </si>
  <si>
    <t>Considerando la realización de las actividades reportadas para la Capacitación Estatal
¿Qué porcentaje considera que avanzó durante el trimestre?
NOTA: El avance de la accción será acumulativo, siendo el 100% cuando la acción se haya cumplido.</t>
  </si>
  <si>
    <t>Considerando la realización de las actividades reportadas en cada CENDI
¿Qué porcentaje considera que avanzó durante el trimestre?
NOTA: El avance de la accción será acumulativo, siendo el 100% cuando la acción se haya cumplido.</t>
  </si>
  <si>
    <t>Considerando la realización de las actividades reportadas para el diseño de materiales
¿Qué porcentaje considera que avanzó durante el trimestre?
NOTA: El avance de la accción será acumulativo, siendo el 100% cuando la acción se haya cumplido.</t>
  </si>
  <si>
    <t>Realización de Reuniones,  Foros  o Encuentros</t>
  </si>
  <si>
    <t>Considerando la realización de las actividades reportadas para la realización de Reuniones, Foros o Encuentros
¿Qué porcentaje considera que avanzó durante el trimestre?
NOTA: El avance de la accción será acumulativo, siendo el 100% cuando la acción se haya cumplido.</t>
  </si>
  <si>
    <t>APOYO 1. Fortalecimiento de los CAI Federalizados</t>
  </si>
  <si>
    <t>Considerando la realización de las actividades reportadas en gastos de operación local
¿Qué porcentaje considera que avanzó durante el trimestre?
NOTA: El avance de la accción será acumulativo, siendo el 100% cuando la acción se haya cumplido.</t>
  </si>
  <si>
    <t>Conformación de baúl con materiales didácticos para cada CCAPI</t>
  </si>
  <si>
    <t>Indicador de satisfacción</t>
  </si>
  <si>
    <t>Indicador de cobertura</t>
  </si>
  <si>
    <r>
      <rPr>
        <b/>
        <sz val="13"/>
        <color theme="1"/>
        <rFont val="Montserrat"/>
      </rPr>
      <t xml:space="preserve">Porcentaje de cobertura del CAI x en relación al total de CAI-PEEI en la entidad: </t>
    </r>
    <r>
      <rPr>
        <sz val="13"/>
        <color theme="1"/>
        <rFont val="Montserrat"/>
      </rPr>
      <t>(Total de NN atendidos por el CAI/Total de NN atendidos por los CAI del PEEI)X100</t>
    </r>
  </si>
  <si>
    <r>
      <rPr>
        <b/>
        <sz val="13"/>
        <color theme="1"/>
        <rFont val="Montserrat"/>
      </rPr>
      <t>Porcentaje de padres, madres o responsables de NN que expresan satisfacción con los servicios ofrecidos por los CAI</t>
    </r>
    <r>
      <rPr>
        <sz val="13"/>
        <color theme="1"/>
        <rFont val="Montserrat"/>
      </rPr>
      <t xml:space="preserve">
(Total de padres, madres o responsables de NN que señalan su satisfacción con el servicio recibido / Total de padres, madres o responsables de NN que responden la encuesta de satisfacción)x100</t>
    </r>
  </si>
  <si>
    <r>
      <rPr>
        <b/>
        <sz val="13"/>
        <color theme="1"/>
        <rFont val="Montserrat"/>
      </rPr>
      <t xml:space="preserve">Porcentaje de NN atendidos por cada AE de VH </t>
    </r>
    <r>
      <rPr>
        <sz val="13"/>
        <color theme="1"/>
        <rFont val="Montserrat"/>
      </rPr>
      <t>(Total de NN atendidos por AE-VH/Total de AE-VH)</t>
    </r>
  </si>
  <si>
    <r>
      <rPr>
        <b/>
        <sz val="13"/>
        <color theme="1"/>
        <rFont val="Montserrat"/>
      </rPr>
      <t>Porcentaje de padres, madres o responsables de NN que expresan satisfacción con los servicios ofrecidos por los AE de VH</t>
    </r>
    <r>
      <rPr>
        <sz val="13"/>
        <color theme="1"/>
        <rFont val="Montserrat"/>
      </rPr>
      <t xml:space="preserve">
(Total de padres, madres o responsables de NN que señalan su satisfacción con el servicio recibido / Total de padres, madres o responsables de NN que responden la encuesta de satisfacción)</t>
    </r>
  </si>
  <si>
    <r>
      <rPr>
        <b/>
        <sz val="12"/>
        <color theme="1"/>
        <rFont val="Montserrat"/>
      </rPr>
      <t xml:space="preserve">Porcentaje de AE del PEEI que reciben acciones de formación y/o actualización: </t>
    </r>
    <r>
      <rPr>
        <sz val="12"/>
        <color theme="1"/>
        <rFont val="Montserrat"/>
      </rPr>
      <t>(Total de AE del PEEI formados y/o capacitados/Total de AE del PEEI)x100</t>
    </r>
  </si>
  <si>
    <r>
      <rPr>
        <b/>
        <sz val="11"/>
        <color theme="1"/>
        <rFont val="Montserrat"/>
      </rPr>
      <t>Porcentaje de AE del PEEI que expresan satisfacción con acciones de formación/y actualización recibidas.</t>
    </r>
    <r>
      <rPr>
        <sz val="11"/>
        <color theme="1"/>
        <rFont val="Montserrat"/>
      </rPr>
      <t xml:space="preserve">
(Total de AE del PEEI que señalan su satisfacción con las acciones de formación y actualización recibidas / Total de AE del PEEI que responden la encuesta de satisfacción)x100</t>
    </r>
  </si>
  <si>
    <r>
      <rPr>
        <b/>
        <sz val="12"/>
        <color theme="1"/>
        <rFont val="Montserrat"/>
      </rPr>
      <t>Porcentaje de padres, madres o responsables de NN que expresan satisfacción con los servicios ofrecidos por los CENDI.</t>
    </r>
    <r>
      <rPr>
        <sz val="12"/>
        <color theme="1"/>
        <rFont val="Montserrat"/>
      </rPr>
      <t xml:space="preserve">
(Total de padres, madres o responsables de NN que señalan su satisfacción con el servicio recibido / Total de padres, madres o responsables de NN que responden la encuesta de satisfacción)x100</t>
    </r>
  </si>
  <si>
    <r>
      <rPr>
        <b/>
        <sz val="12"/>
        <rFont val="Montserrat"/>
      </rPr>
      <t xml:space="preserve">Desarrolle en cada ítem, cuál fue el impacto de estas acciones en el ámbito pedagógico.  
Así mismo, en este espacio puede mencionar detalles relevantes acerca del trabajo realizado en cada CENDI.    </t>
    </r>
    <r>
      <rPr>
        <sz val="12"/>
        <rFont val="Montserrat"/>
      </rPr>
      <t xml:space="preserve">
1- Anote el total de visitas de seguimiento y supervisión realizadas por el Equipo Local.
2- Mencione los formatos de seguimiento aplicados en las visitas al CENDI.
3- Mencione los tres temas principales que se revisaron durante la visita de seguimiento.
4. Mencione si el CENDI es beneficiado con el Programa La Escuela es Nuestra. En caso de ser afirmativo, describa las acciones en las que se ha invertido el recurso asignado.
</t>
    </r>
  </si>
  <si>
    <r>
      <rPr>
        <b/>
        <sz val="12"/>
        <rFont val="Montserrat"/>
      </rPr>
      <t>Desarrolle en cada ítem, cuál fue el impacto de estas acciones en el ámbito pedagógico. 
Así mismo, en este espacio puede mencionar detalles relevantes acerca del trabajo realizado en materia de Capacitación Estatal</t>
    </r>
    <r>
      <rPr>
        <sz val="12"/>
        <rFont val="Montserrat"/>
      </rPr>
      <t xml:space="preserve">
1- Mencione los instrumentos aplicados para el seguimiento de las acciones.  
2- Describa de manera breve los principales logros y retos pedagógicos de este apoyo.</t>
    </r>
  </si>
  <si>
    <t>(Total de materiales distribuidos para la difusión de objetivos y principios rectores de la PNEI/Total de materiales que se planeó distribuir para la difusión de objetivos y principios rectores de la PNEI)x100</t>
  </si>
  <si>
    <t>(Total de reuniones realizadas para la difusión de la PNEI /Total de reuniones planeadas para la difusión de la PNEI)x100</t>
  </si>
  <si>
    <t>Indicador 2</t>
  </si>
  <si>
    <t>Indicador 1</t>
  </si>
  <si>
    <t>Acciones específicas establecidas en el PAT</t>
  </si>
  <si>
    <t>Localidad</t>
  </si>
  <si>
    <t>Municipio</t>
  </si>
  <si>
    <t>CENDI en peoceso de regularización con apoyo voluntario</t>
  </si>
  <si>
    <t>Ubicación del CENDI</t>
  </si>
  <si>
    <t>Ubicación del CCAPI</t>
  </si>
  <si>
    <t xml:space="preserve">Localidad(es) en las que realiza visitas </t>
  </si>
  <si>
    <t>Municipio(s) en los que realiza visitas</t>
  </si>
  <si>
    <t>Ubicación de las Visitas a Hogares</t>
  </si>
  <si>
    <t>APOYO 2. Estrategia de Visitas a Hogares</t>
  </si>
  <si>
    <t>Ubicación del Centro de Atención Infantil</t>
  </si>
  <si>
    <r>
      <rPr>
        <b/>
        <sz val="12"/>
        <color theme="1"/>
        <rFont val="Montserrat"/>
      </rPr>
      <t>Porcentaje de padres, madres o responsables de NN que expresan satisfacción con los servicios ofrecidos por los CCAPI</t>
    </r>
    <r>
      <rPr>
        <sz val="12"/>
        <color theme="1"/>
        <rFont val="Montserrat"/>
      </rPr>
      <t xml:space="preserve">
(Total de padres, madres o responsables de NN que señalan su satisfacción con el servicio recibido / Total de padres, madres o responsables de NN que responden la encuesta de satisfacción)x100</t>
    </r>
  </si>
  <si>
    <r>
      <rPr>
        <b/>
        <sz val="12"/>
        <color theme="1"/>
        <rFont val="Montserrat"/>
      </rPr>
      <t>Porcentaje de cobertura del CCAPI x en relación al total de CCAPI en la entidad:</t>
    </r>
    <r>
      <rPr>
        <sz val="12"/>
        <color theme="1"/>
        <rFont val="Montserrat"/>
      </rPr>
      <t xml:space="preserve"> (Total de NN atendidos por el CCAPI/Total de NN atendidos por los CCAPI del PEEI)X100</t>
    </r>
  </si>
  <si>
    <t>De 3 años a 5 años 11 meses</t>
  </si>
  <si>
    <t>1. Unidades Didácticas nuevas (mochilas completas)</t>
  </si>
  <si>
    <t>2. Unidades Didácticas complementarias 
(material complementario)</t>
  </si>
  <si>
    <t>Total de Unidades Didácticas  entregadas</t>
  </si>
  <si>
    <t xml:space="preserve">Monto total otorgado en el trimestre 
(12,500x No. de EA)  </t>
  </si>
  <si>
    <t>Mobiliario y 
equipamiento destinado al CCAPI</t>
  </si>
  <si>
    <t>¿Se adquirió baúl didáctico nuevo?
Sí/No</t>
  </si>
  <si>
    <t>¿Se adquirió material didáctico complementario para el baúl? 
Sí/No</t>
  </si>
  <si>
    <t>Agentes Educativos frente a sala en el CENDI</t>
  </si>
  <si>
    <t>ANEXO 1. CUANTIFICACIÓN DE POBLACIÓN AFROMEXICANA, CON DISCAPACIDAD E INDIGENA ATENDIDA POR EL PEEI</t>
  </si>
  <si>
    <r>
      <t xml:space="preserve">Con este anexo se busca conocer si el Programa Expansión de la Educación Inicial atiende a población </t>
    </r>
    <r>
      <rPr>
        <b/>
        <sz val="16"/>
        <color rgb="FFFF0000"/>
        <rFont val="Montserrat"/>
      </rPr>
      <t xml:space="preserve">afromexicana, indigena y con discapacidad </t>
    </r>
    <r>
      <rPr>
        <b/>
        <sz val="16"/>
        <rFont val="Montserrat"/>
      </rPr>
      <t xml:space="preserve">(indicando qué tipo de discapacidad atienden), por lo cual solicitamos que reporte en cada tipo de apoyo la cuantificación de dichas poblaciones. 
  </t>
    </r>
  </si>
  <si>
    <t xml:space="preserve">APOYO 1. 
Fortalecimiento de los CAI Federalizados </t>
  </si>
  <si>
    <t>Total de niñas y niños afromexicanos atendidos 
(de 45 días a 2 años 11 meses)</t>
  </si>
  <si>
    <t>Total de niñas y niños indigenas atendidos 
(de 45 días a 2 años 11 meses)</t>
  </si>
  <si>
    <t>Total de niñas y niños con discapacidad atendidos 
(de 45 días a 2 años 11 meses)</t>
  </si>
  <si>
    <t>Mencione los tipos de  discapacidad atendidas</t>
  </si>
  <si>
    <t>Total de niñas y niños afromexicanos atendidos 
(de 0 días a 2 años 11 meses)</t>
  </si>
  <si>
    <t>Total de niñas y niños indigenas atendidos 
(de 0 días a 2 años 11 meses)</t>
  </si>
  <si>
    <t>Total de niñas y niños con discapacidad atendidos 
(de 0 días a 2 años 11 meses)</t>
  </si>
  <si>
    <t>Total de niñas y niños indigenas tendidos 
(de 0 días a 2 años 11 meses)</t>
  </si>
  <si>
    <t>Total de niñas y niños con discapacidad tendidos 
(de 0 días a 2 años 11 meses)</t>
  </si>
  <si>
    <t>Menciona los tipos de discapacidad atendidos</t>
  </si>
  <si>
    <t>Total de niñas y niños indigenas tendidos 
(de 45 días a 2 años 11 meses)</t>
  </si>
  <si>
    <t>Total de niñas y niños con discapacidad tendidos 
(de 45 días a 2 años 11 meses)</t>
  </si>
  <si>
    <t xml:space="preserve">De 3 años a 5 años 11 meses </t>
  </si>
  <si>
    <t>Agentes Educativos frente a sala en el CAI</t>
  </si>
  <si>
    <t>Niñas y niños atendidos
de 0 días de nacidos a 2 años 11 meses</t>
  </si>
  <si>
    <t xml:space="preserve"> Total de Agentes Educativos  pagados por el Estado y/o municipios 
(En caso de que aplique)</t>
  </si>
  <si>
    <t>Matrícula total de Preescolar</t>
  </si>
  <si>
    <t>Matrícula total de Educación Inicial</t>
  </si>
  <si>
    <t xml:space="preserve">Total de Agentes Educativos Comunitarios que reciben apoyo por parte del Programa </t>
  </si>
  <si>
    <t>Total de niñas y niños atendidos
de 0 días de nacidos a 2 años 11 meses</t>
  </si>
  <si>
    <t>Total de matrícula de Educación Inicial</t>
  </si>
  <si>
    <t xml:space="preserve">Total de matrícula de preescolar </t>
  </si>
  <si>
    <r>
      <t xml:space="preserve">Total de Agentes Educativos con clave </t>
    </r>
    <r>
      <rPr>
        <sz val="13"/>
        <color rgb="FFFF0000"/>
        <rFont val="Montserrat"/>
      </rPr>
      <t>DIN</t>
    </r>
    <r>
      <rPr>
        <sz val="13"/>
        <rFont val="Montserrat"/>
      </rPr>
      <t xml:space="preserve"> que reciben apoyo económic</t>
    </r>
    <r>
      <rPr>
        <sz val="13"/>
        <color theme="1"/>
        <rFont val="Montserrat"/>
      </rPr>
      <t>o p</t>
    </r>
    <r>
      <rPr>
        <sz val="13"/>
        <rFont val="Montserrat"/>
      </rPr>
      <t xml:space="preserve">or parte del Programa </t>
    </r>
  </si>
  <si>
    <r>
      <rPr>
        <b/>
        <sz val="13"/>
        <rFont val="Montserrat"/>
      </rPr>
      <t xml:space="preserve">
Desarrolle en cada ítem, cuál fue el impacto de estas acciones en el ámbito pedagógico.  
Así mismo, en este espacio puede mencionar detalles relevantes acerca del trabajo realizado en cada CAI.    </t>
    </r>
    <r>
      <rPr>
        <sz val="13"/>
        <rFont val="Montserrat"/>
      </rPr>
      <t xml:space="preserve">
1- Anote el total de visitas de seguimiento y supervisión realizadas por el Equipo Local.
2- Mencione los formatos de seguimiento aplicados en las visitas a </t>
    </r>
    <r>
      <rPr>
        <sz val="13"/>
        <color rgb="FFFF0000"/>
        <rFont val="Montserrat"/>
      </rPr>
      <t>CAI</t>
    </r>
    <r>
      <rPr>
        <sz val="13"/>
        <rFont val="Montserrat"/>
      </rPr>
      <t xml:space="preserve">
3- Mencione los tres temas principales que se revisaron durante la visita de seguimiento.
4. Mencione si el CAI es beneficiado con el Programa La Escuela es Nuestra. En caso de ser afirmativo, describa las acciones en las que se ha invertido el recurso asignado.
</t>
    </r>
  </si>
  <si>
    <t xml:space="preserve">Total de Agentes Educativos con clave FEI que reciben apoyo económico por parte del Programa </t>
  </si>
  <si>
    <t>CCAPI</t>
  </si>
  <si>
    <t>Total de Servicios de Educación Inicial que participaron en el proceso de Capacitación Estatal</t>
  </si>
  <si>
    <r>
      <t xml:space="preserve">Monto total otorgado en el trimestre 
(1600xNo. </t>
    </r>
    <r>
      <rPr>
        <sz val="13"/>
        <color rgb="FFFF0000"/>
        <rFont val="Montserrat"/>
      </rPr>
      <t>deAE</t>
    </r>
    <r>
      <rPr>
        <sz val="13"/>
        <rFont val="Montserrat"/>
      </rPr>
      <t>)</t>
    </r>
  </si>
  <si>
    <r>
      <rPr>
        <b/>
        <sz val="12"/>
        <color theme="1"/>
        <rFont val="Montserrat"/>
      </rPr>
      <t>Porcentaje de NN atendidos por cada CENDI</t>
    </r>
    <r>
      <rPr>
        <sz val="12"/>
        <color theme="1"/>
        <rFont val="Montserrat"/>
      </rPr>
      <t xml:space="preserve"> (Total de NN atendidos por CENDI01/</t>
    </r>
    <r>
      <rPr>
        <sz val="12"/>
        <color rgb="FFFF0000"/>
        <rFont val="Montserrat"/>
      </rPr>
      <t xml:space="preserve">Total de NN atendidos por todos los </t>
    </r>
    <r>
      <rPr>
        <sz val="12"/>
        <color theme="1"/>
        <rFont val="Montserrat"/>
      </rPr>
      <t xml:space="preserve"> CENDI)x100</t>
    </r>
  </si>
  <si>
    <r>
      <t xml:space="preserve">Monto total otorgado en el trimestre 
(1600xNo. de </t>
    </r>
    <r>
      <rPr>
        <sz val="13"/>
        <color rgb="FFFF0000"/>
        <rFont val="Montserrat"/>
      </rPr>
      <t>AE</t>
    </r>
    <r>
      <rPr>
        <sz val="13"/>
        <rFont val="Montserrat"/>
      </rPr>
      <t>)</t>
    </r>
  </si>
  <si>
    <t>CENDI DR. USAURO VENZOR T.M.</t>
  </si>
  <si>
    <t>CENDI DR. USAURO VENZOR T.V.</t>
  </si>
  <si>
    <t>10SDI0001S</t>
  </si>
  <si>
    <t>10SDI0002R</t>
  </si>
  <si>
    <t>CENDI FRANCISCO VILLA</t>
  </si>
  <si>
    <t>10SDI0003Q</t>
  </si>
  <si>
    <t>CENDI EMILIANO ZAPATA</t>
  </si>
  <si>
    <t>10SDI0004P</t>
  </si>
  <si>
    <t>CENDI TIERRA Y LIBERTAD</t>
  </si>
  <si>
    <t>10SDI0005O</t>
  </si>
  <si>
    <t>CENDI PAULO FRAIRE</t>
  </si>
  <si>
    <t>10SDI0006M</t>
  </si>
  <si>
    <t>CENDI PROFA. GUADALUPE PATONI DE RUEDA</t>
  </si>
  <si>
    <t>10SDI0007M</t>
  </si>
  <si>
    <t>CENDI DRA. MARGARITA GOMEZ PALACIO</t>
  </si>
  <si>
    <t>10SDI0008L</t>
  </si>
  <si>
    <t>CENDI MAESTRO LUCIO CABAÑAS</t>
  </si>
  <si>
    <t>10SDI0009K</t>
  </si>
  <si>
    <t>10SDI0010Z</t>
  </si>
  <si>
    <t>CENDI DR. ISAURO VENZOR VICENTE GUERRERO</t>
  </si>
  <si>
    <t>CENDI DR, ISAURO VENZOR CANATLAN</t>
  </si>
  <si>
    <t>10SDI0011Z</t>
  </si>
  <si>
    <t>CENDI DR. ISAURO VENZOR NOMBRE DE DIOS</t>
  </si>
  <si>
    <t>10SDI0012Y</t>
  </si>
  <si>
    <t>CENDI ALEIDA MARCH</t>
  </si>
  <si>
    <t>10SDI0013X</t>
  </si>
  <si>
    <t>CAI No. 1</t>
  </si>
  <si>
    <t>CAI No. 2</t>
  </si>
  <si>
    <t>CAI No. 3</t>
  </si>
  <si>
    <t>CAI No. 4</t>
  </si>
  <si>
    <t>CAI No. 5</t>
  </si>
  <si>
    <t>CAI No. 6</t>
  </si>
  <si>
    <t>10DDI0005M</t>
  </si>
  <si>
    <t>10DDI0002P</t>
  </si>
  <si>
    <t>10DDI0009I</t>
  </si>
  <si>
    <t>10DDI008J</t>
  </si>
  <si>
    <t>100DDI0001Q</t>
  </si>
  <si>
    <t>10DDI0006L</t>
  </si>
  <si>
    <t>CCAPI UN BUEN COMIENZO No. 24</t>
  </si>
  <si>
    <t>CCAPI UN BUEN COMIENZO No. 25</t>
  </si>
  <si>
    <t>CCAPI UN BUEN COMIENZO No. 26</t>
  </si>
  <si>
    <t>CCAPI UN BUEN COMIENZO No. 27</t>
  </si>
  <si>
    <t>CCAPI UN BUEN COMIENZO No. 28</t>
  </si>
  <si>
    <t>CCAPI UN BUEN COMIENZO  No. 29</t>
  </si>
  <si>
    <t>CCAPI UN BUEN COMIENZO  No. 30</t>
  </si>
  <si>
    <t>CCAPI UN BUEN COMIENZO No. 31</t>
  </si>
  <si>
    <t>CCAPI UN BUEN COMIENZO No. 32</t>
  </si>
  <si>
    <t xml:space="preserve">CCAPI UN BUEN COMIENZO CANATLAN </t>
  </si>
  <si>
    <t xml:space="preserve">CCAPI UN BUEN COMIENZO FRANCISO I MADERO  </t>
  </si>
  <si>
    <t>CCAPI UN BUEN COMIENZO No. 23</t>
  </si>
  <si>
    <t>10SPI0001X</t>
  </si>
  <si>
    <t>10SPI0002W</t>
  </si>
  <si>
    <t>10SP0003V</t>
  </si>
  <si>
    <t>10SP0004U</t>
  </si>
  <si>
    <t>10SP0005T</t>
  </si>
  <si>
    <t>10SP0006S</t>
  </si>
  <si>
    <t>10SP0007R</t>
  </si>
  <si>
    <t>10SP0008Q</t>
  </si>
  <si>
    <t>10SP0009P</t>
  </si>
  <si>
    <t>10SP0010E</t>
  </si>
  <si>
    <t>10SP0012D</t>
  </si>
  <si>
    <t>10SP0011D</t>
  </si>
  <si>
    <t>Elaboración y distribución de lonas, trípticos, formatos, materiales de capacitación y materiales de difusión para la integración de los 31 comités de contraloría social, en 6 CAI, 12 CCAPI y 12 CENDI en proceso de regularización.</t>
  </si>
  <si>
    <t xml:space="preserve">Elaboración de materiales digitales que coadyuven en la difusión de la politica educativa y los principios rectores de la educación inicial a fin de que la población tenga medios para enterarse sobre los servicios educativos y asistenciales que se ofrecen en los centros escolarizados y en las dos estrategias no escolarizadas. </t>
  </si>
  <si>
    <t xml:space="preserve">Elaboración de infográfias, dípticos, trípticos, bitácoras, gacetas, boletines, etc. </t>
  </si>
  <si>
    <t>Diseñar e implementar una campaña del fortalecimiento de las capacidades parentales basadas en la crianza con ternura, que se socializará en forma digital.</t>
  </si>
  <si>
    <t xml:space="preserve">Elaboración de videos explicativos, programas de radio, etc, sobre los objetivos y principios rectores de la Educación Inicial. </t>
  </si>
  <si>
    <t>Difundir en las plataformas redes sociales, videos en los que participen narrando su experiencia, autoridades, supervisores, directivos, agentes educativos y padres de familia de las distintas modalidades como actores de la Educación Inicial, que reflejen el beneficio que reciben los niños y niñas con las acciones del PEEI y con ello coadyuvar a la difusión de los objetivos y principios rectores de la EI.</t>
  </si>
  <si>
    <t>Reunión estatal, PEEI observación, diagnóstico y plan de ación 2024</t>
  </si>
  <si>
    <t>Seguimiento al plan de implementación de la PNEI en la entidad</t>
  </si>
  <si>
    <t>Reunion estatal</t>
  </si>
  <si>
    <t>Presencial</t>
  </si>
  <si>
    <t>Programar y desarrollar 3 reuniones presenciales con las autoridades de la SEED, los directivos de los distintos niveles educativos con el objetivo analizar y dar a conocer los principios rectores de la PNEI.</t>
  </si>
  <si>
    <t xml:space="preserve">Programar y realizar las visitas de supervisión en las modalidades escolarizada y no escolarizada con el propósito de evaluar el cumplimiento de acciones descritas en el PAT; el funcionamiento de los CCAPI y el impacto de la estrategia VH. </t>
  </si>
  <si>
    <t>Programar y realizar 12 reuniones entre el equipo PEEI y los actores educativos con el propósito de evaluar la implementación de las acciones propuestas para dar cumplimiento a la PNEI.</t>
  </si>
  <si>
    <t>Director de los Programas Federales y Estatales. Directora del área de finanzas de la SEED. Auxiliar, Equipo local PEEI.</t>
  </si>
  <si>
    <t>Presidentes Municipales, AE de CCAPI, equipo PEEI</t>
  </si>
  <si>
    <t>Coordinadora de Educación Inicial región Laguna, Supervisoras del nivel educativo, Directoras de CAI, Mesa técnica, Equipo local PEEI.</t>
  </si>
  <si>
    <t>Cursos y conferencias con los siguientes temas:  Los agentes educativos como garantes de los derechos de niños y niñas. La alimentación perceptiva. La creación de ambientes de aprendizaje como metodología de trabajo.</t>
  </si>
  <si>
    <t>Híbrida</t>
  </si>
  <si>
    <t xml:space="preserve">1  coordinadora local 1 coordinadora academica  1 coordinadora de modalidad  escolarizada, 1 coordinadora de modalidad no escolarizada, 1 supervisor de modalidad no escolarizada 2 supervisoras de modalidad escolarizada 1 ATP de modalidad escolarizada </t>
  </si>
  <si>
    <t xml:space="preserve">Reuniones de trabajo con los integrantes de la Coordinación de Educación Inicial, mesa técnica, supervisores, directores de centros y autoridad local, con el propósito de planear las acciones que se llevarán a cabo para el ejercicio 2024, derivadas de un diagnóstico de la realidad de cada uno de los centros escolarizados y el contexto en donde se ubican los beneficiarios de cada una de las estrategias de la modalidad no escolarizada.  </t>
  </si>
  <si>
    <t>Reuniones de trabajo con supervisoras, directoras de centro, para dar a conocer las ROP que dirigen el trabajo para el ejercicio 2024, con base en el conocimiento de dichas reglas hacer el diagnóstico y plantear las necesidades.</t>
  </si>
  <si>
    <t xml:space="preserve">Visitas a cada uno de los CCAPI de supervisión evaluación y seguimiento de acciones, si es necesario realizar la visita para revisar otros aspectos distintos a la verificación de la operación de cada centro, ya sea para estrechar el vínculo de cooperación con las presidencias municipales o resolver situaciones extraordinarias estas se llevarán a cabo y se registrarán en las bitácoras de cada uno de los centros. </t>
  </si>
  <si>
    <t xml:space="preserve">Realizar visitas a cada uno de los CAI Federalizados en la entidad y en la región Laguna, con el propósito de verificar las acciones programadas en el PAT que beneficien a la población atendida, de igual forma que el equipo de la Laguna pueda viajar a la ciudd de Durango a realizar intercambios académicos y revisiónes de la función operativa. </t>
  </si>
  <si>
    <t>Adquirir las guías de paquetería que coadyuven a llevar de forma sistemática la oficialia y documentación requerida por la DGGEyET, contar con el medio que permita que llegue lo solicitado en tiempo y forma para que la entidad registre el cumplimiento permanentemente.</t>
  </si>
  <si>
    <t>La evaluación externa ya está en proceso, se entregaron todos los insumos para que realicen la investigación de gabinete, la primera entrega se programó para el 30 de septiembre, sin embargo, la instacia evaluadora entregrá este resultado el día 7 de octubre.</t>
  </si>
  <si>
    <t>Disposición de viáticos y pasajes para la recibir al equipo nacional en de la DGGEyET, en el estado de Durango a fin de que supervisen y orienten el trabajo del PEEI que se lleva a cabo en la entidad. La visita se realizó al Estado de Durango, se visitaron a los AE, de CAI, Visitas a Hogares y CCAPI, despues de hacer los recorridos se sostuvo una reunión con el Sebsecretario de Servicios Educativos, con el equipo Nacional y Local del PEEI, donde se recibió la evaluación del lo observado en los distintos servicios, posteriormente esta evaluación, se dió a conocer en una reunión ejecutiva con las supervisoras del nivel educativo y de igual forma con los agentes educativos de las estrategias de la modalidad no escolarizada, se analizaron las áreas de oportunidad para que en conjunto se trabaje para alcanzar las metas.</t>
  </si>
  <si>
    <t xml:space="preserve"> 10DDI0002P</t>
  </si>
  <si>
    <t>Durango</t>
  </si>
  <si>
    <t>Victoria de Durango</t>
  </si>
  <si>
    <t>N/A</t>
  </si>
  <si>
    <t>Lerdo, Dgo.</t>
  </si>
  <si>
    <t>Lerdo</t>
  </si>
  <si>
    <t>10DDI0001Q</t>
  </si>
  <si>
    <t>10DDI0008J</t>
  </si>
  <si>
    <t>10DDI0000I</t>
  </si>
  <si>
    <t>Gómez Palacio Dgo.</t>
  </si>
  <si>
    <t>Góomez Palacio</t>
  </si>
  <si>
    <t>VICTORIA DE DURANGO</t>
  </si>
  <si>
    <t>DIFICULTADES SEVERAS  DMO -  DI</t>
  </si>
  <si>
    <t>SÚCHIL</t>
  </si>
  <si>
    <t>SUCHIL</t>
  </si>
  <si>
    <t>TDAH</t>
  </si>
  <si>
    <t>EL MEZQUITAL</t>
  </si>
  <si>
    <t>LAGUNA DEL CHIVO</t>
  </si>
  <si>
    <t>CHARCOS</t>
  </si>
  <si>
    <t>MESA DE LA GLORIA</t>
  </si>
  <si>
    <t>GAVILANES</t>
  </si>
  <si>
    <t>LA VENTANA</t>
  </si>
  <si>
    <t>LA CANDELARIA DEL ALTO</t>
  </si>
  <si>
    <t>SANTIAGO TENARCA</t>
  </si>
  <si>
    <t>MESA DE PALMITO</t>
  </si>
  <si>
    <t>SANTA MARÍA DE OCOTÁN</t>
  </si>
  <si>
    <t>CERRITO GORDO</t>
  </si>
  <si>
    <t>MESA DE LA BAYONA</t>
  </si>
  <si>
    <t>MURUATA</t>
  </si>
  <si>
    <t>LAGUNA DEL BURRO</t>
  </si>
  <si>
    <t>DURAZNITOS</t>
  </si>
  <si>
    <t>LAS ESPINAS</t>
  </si>
  <si>
    <t>LOS CHARCOS</t>
  </si>
  <si>
    <t>MESA DE SAN ANTONIO</t>
  </si>
  <si>
    <t>AGUITA ZARCA</t>
  </si>
  <si>
    <t>MESA DE TABACOS</t>
  </si>
  <si>
    <t>CIENEGA DEL OSO II</t>
  </si>
  <si>
    <t>LA GUAJOLOTA</t>
  </si>
  <si>
    <t>LLANO GRANDE</t>
  </si>
  <si>
    <t>LAS CRUCES</t>
  </si>
  <si>
    <t>TACHICHILPA</t>
  </si>
  <si>
    <t>CCAPI UN BUEN COMIENZO No. 023</t>
  </si>
  <si>
    <t>CUENCAMÉ</t>
  </si>
  <si>
    <t>CCAPI UN BUEN COMIENZO No. 024</t>
  </si>
  <si>
    <t>CCAPI UN BUEN COMIENZO No. 025</t>
  </si>
  <si>
    <t>10SPI0003V</t>
  </si>
  <si>
    <t>Discapacidad motora adquirida</t>
  </si>
  <si>
    <t>CCAPI UN BUEN COMIENZO No. 026</t>
  </si>
  <si>
    <t>10SPI0004U</t>
  </si>
  <si>
    <t>PUEBLO NUEVO</t>
  </si>
  <si>
    <t>EL SALTO</t>
  </si>
  <si>
    <t>CCAPI UN BUEN COMIENZO No. 027</t>
  </si>
  <si>
    <t>10SPI0005T</t>
  </si>
  <si>
    <t>GUADALUPE VICTORIA</t>
  </si>
  <si>
    <t xml:space="preserve">De comunicación y lenguaje </t>
  </si>
  <si>
    <t>CCAPI UN BUEN COMIENZO No. 028</t>
  </si>
  <si>
    <t>10SPI0006S</t>
  </si>
  <si>
    <t>PEÑON BLANCO</t>
  </si>
  <si>
    <t>CCAPI UN BUEN COMIENZO No. 029</t>
  </si>
  <si>
    <t>10SPI0007R</t>
  </si>
  <si>
    <t>J. AGUSTIN CASTRO</t>
  </si>
  <si>
    <t>CCAPI UN BUEN COMIENZO No. 030</t>
  </si>
  <si>
    <t>10SPI0008Q</t>
  </si>
  <si>
    <t>TAMAZULA</t>
  </si>
  <si>
    <t>CCAPI UN BUEN COMIENZO No. 031</t>
  </si>
  <si>
    <t>10SPI0003P</t>
  </si>
  <si>
    <t>VICENTE GUERRERO</t>
  </si>
  <si>
    <t>CCAPI UN BUEN COMIENZO No. 032</t>
  </si>
  <si>
    <t>10SPI00010E</t>
  </si>
  <si>
    <t>VILLA UNIÓN</t>
  </si>
  <si>
    <t xml:space="preserve">CCAPI UN BUEN COMIENZO </t>
  </si>
  <si>
    <t>POANAS</t>
  </si>
  <si>
    <t>FRANCISCO I. MADERO</t>
  </si>
  <si>
    <t>CANATLAN</t>
  </si>
  <si>
    <t>GOMEZ PALACIO</t>
  </si>
  <si>
    <t>NOMBRE DE DIOS</t>
  </si>
  <si>
    <t>LERDO</t>
  </si>
  <si>
    <t>CIUDAD LERDO</t>
  </si>
  <si>
    <t>(1,600 X 23 AE)</t>
  </si>
  <si>
    <t>DICIEMBRE</t>
  </si>
  <si>
    <t>(1,600.00 X 25 AE)</t>
  </si>
  <si>
    <t>Pago quincenal a los 86 Agentes Voluntarios que atienden a los niños y niñas que acuden al Centro de Desarrollo Infantil. La forma de pago se realiza por trasferencia electrónica.</t>
  </si>
  <si>
    <t>Regularizado con clave de CT  y escrituras de inmueble</t>
  </si>
  <si>
    <t>Pago quincenal a los 45 Agentes Voluntarios que atienden a los niños y niñas que acuden al Centro de Desarrollo Infantil. La forma de pago se realiza por trasferencia electrónica.</t>
  </si>
  <si>
    <t>Pago quincenal a los 82 Agentes Voluntarios que atienden a los niños y niñas que acuden al Centro de Desarrollo Infantil. La forma de pago se realiza por trasferencia electrónica.</t>
  </si>
  <si>
    <t>Pago quincenal a los 85 Agentes Voluntarios que atienden a los niños y niñas que acuden al Centro de Desarrollo Infantil. La forma de pago se realiza por trasferencia electrónica.</t>
  </si>
  <si>
    <t>Pago quincenal a los 32 Agentes Voluntarios que atienden a los niños y niñas que acuden al Centro de Desarrollo Infantil. La forma de pago se realiza por trasferencia electrónica.</t>
  </si>
  <si>
    <t>Se ha retomado el proceso en coordinación con el área jurídica de la SEED, se asignó un enlace en la oficina de la Coordinación de Educación Inicial para poder dar seguimiento oportuno, esperando tener resultados en los próximos meses.</t>
  </si>
  <si>
    <t>Pago quincenal a los 30 Agentes Voluntarios que atienden a los niños y niñas que acuden al Centro de Desarrollo Infantil. La forma de pago se realiza por trasferencia electrónica.</t>
  </si>
  <si>
    <t>Pago quincenal a los 41 Agentes Voluntarios que atienden a los niños y niñas que acuden al Centro de Desarrollo Infantil. La forma de pago se realiza por trasferencia electrónica.</t>
  </si>
  <si>
    <t>Pago quincenal a los 23 Agentes Voluntarios que atienden a los niños y niñas que acuden al Centro de Desarrollo Infantil. La forma de pago se realiza por trasferencia electrónica.</t>
  </si>
  <si>
    <t>Pago quincenal a los 25 Agentes Voluntarios que atienden a los niños y niñas que acuden al Centro de Desarrollo Infantil. La forma de pago se realiza por trasferencia electrónica.</t>
  </si>
  <si>
    <t>Pago quincenal a los 29 Agentes Voluntarios que atienden a los niños y niñas que acuden al Centro de Desarrollo Infantil. La forma de pago se realiza por trasferencia electrónica.</t>
  </si>
  <si>
    <t>Los Centros de Desarrollo Infantil, durante todo el año fiscal se atendieron tal como está establecido en las RO, hasta el cierre de este informe no se han detectado mayores necesidades que requieran atención. El sistema CADI como es nombrado en el estado de Durango, no permite ninguna otra intervención, no es posible llevar a cabo el seguimiento o la supervisión técnico-pedagógica, establecen sus propias estrategias de capacitación y cuentan con sus sesiones de CTE. Este año se logró su participación en la Capacitación Estatal, con este avance ya se recogieron sus necesidades de capacitación para el siguiente año y se contemplará esta información para realizar el PAT 2025. Los 13 CENDI que dependen del PEEI están participando en el programa La Escuela es Nuestra y generan sus propias acciones de mejora, las cuales no informan a la Coordinación del PEEI.</t>
  </si>
  <si>
    <t>Las acciones del PAT 2024 en cuanto al apoyo 1 se ejecutaron en tiempo y forma, las obras de manenimiento correctivo están en proceso esperando que se culminen antes del cierre 2024.</t>
  </si>
  <si>
    <t>Se analizaron las propuestas de los terceros acreditados que prestarán el servicio, se hizo la elección, con base en la calificación que tienen en el listado de la Dirección de Protección Civil, misma que describe la capacidad de servicios que pueden ofrecer, el trámite ha sido concluido, para que los centros  cuenten con sus programas internos de protección civil que los acreditan todo el año 2025.</t>
  </si>
  <si>
    <t>Sí, se realizó capacitación para el uso de la Unidad Didáctica, enfocada en fortalecer las competencias pedagógicas del personal docente. El contenido incluyó la estructura y objetivos de la Unidad Didáctica, estrategias de planeación y desarrollo de actividades, adaptación de materiales según las necesidades de los niños, y técnicas para evaluar el aprendizaje de manera integral. Además, se promovió el intercambio de experiencias entre los participantes para enriquecer las prácticas educativas y garantizar su correcta implementación en el aula.</t>
  </si>
  <si>
    <t>Pago de insumos para la alimentación de 20 niños y sus familias los cuales asisten a recibir el servicio de lunes a viernes durante los 12 meses del año. 20 niños x 42 pesos x 188 dias de alimentación.</t>
  </si>
  <si>
    <t>SI</t>
  </si>
  <si>
    <t>La capacitación estatal fue dirigida a todos los agentes educativos del nivel de educación inicial se contó con la asitencia de 500 personas, se observará cual ha sido el impacto en el ámbito pedagógico, en las prácticas educativas, el objetivo es fortalecer las competencias profesionales del personal. Este evento acedémico se llevó a cabo apenas el 9 de diciembre por lo que se elaborarán para el seguimiento de resultados, instrumentos, como encuestas de evaluación, formularios de retroalimentación, y observaciones en el aula, que permitan monitorear el progreso de la implementación de las estrategias capacitadas. Los principales logros pedagógicos incluyen una mayor comprensión y aplicación de metodologías innovadoras en el aula, y resaltar la importancia de la alimentación perceptiva, así como, continuar trabajando en el marco de la PNEI. Sin embargo, también se identificaron retos, como la necesidad de reforzar la implementación de ciertas prácticas en contextos diversos, debido a ello se está considerando la posibilidad de cambiar la metodología de trabajo de la capacitación en el ejercicio 2025, por talleres en donde participen menor número de personas y que esten directamente involucradas en la atención del nivel de inicial. La capacitación permitió generar un espacio de aprendizaje colaborativo, pero se requiere continuar con el acompañamiento para consolidar los avances.</t>
  </si>
  <si>
    <t>La elaboración de materiales digitales es fundamental para la difusión de la política educativa y los principios rectores de la educación inicial, ya que permite a la población acceder fácilmente a información relevante sobre los servicios educativos y asistenciales ofrecidos en los centros escolarizados y en las estrategias no escolarizadas. Estos materiales incluiyen infografías, videos explicativos, folletos digitales interactivos y presentaciones en línea, que brindan información clara y accesible sobre los servicios disponibles, el enfoque pedagógico y las metodologías aplicadas. Al utilizar plataformas digitales, como la página oficial de la SEED, y redes sociales, se logra una mayor cobertura y acceso a comunidades alejadas o con limitaciones de recursos, asegurando que todos los sectores de la población estén informados y puedan hacer uso de los recursos educativos y asistenciales ofrecidos.</t>
  </si>
  <si>
    <t xml:space="preserve">Desarrollar infografías, videos tutoriales, podcasts y artículos breves que explican los principios de la crianza con ternura, consejos prácticos para los padres y ejemplos de cómo aplicar estas estrategias en la vida cotidiana con contenidos claros, accesibles y adaptados a diferentes públicos, tuvo el potencial de llegar a un amplio público, promoviendo una crianza más empática y saludable, que permita a los niños desarrollarse en un ambiente de amor y seguridad. </t>
  </si>
  <si>
    <t>La difusión en plataformas y redes sociales de videos en los que participan narrando su experiencia diversos actores de la Educación Inicial, como autoridades, supervisores, directivos, agentes educativos y padres de familia, resultó en un impacto positivo para la visibilidad y comprensión del Programa de Educación Inicial (PEEI). Estos videos permitieron mostrar de manera directa el beneficio tangible que los niños y niñas reciben a través de las acciones implementadas, reflejando experiencias reales y enriquecedoras. Al ser compartidos en redes sociales, estos testimonios ayudaron a sensibilizar a la comunidad educativa sobre la importancia de la educación inicial, promoviendo los objetivos y principios rectores que guían las prácticas pedagógicas. Además, la participación de los diversos actores educativos favoreció una mayor conexión con las familias, fortaleciendo el vínculo entre la comunidad y las acciones del PEEI. La estrategia contribuyó significativamente a ampliar el alcance y la comprensión de la política educativa en este nivel, asegurando que más personas se involucren en el proceso de mejora de la educación inicial.</t>
  </si>
  <si>
    <t>Supervisores, directores, AE, madres de familia, población en general de las distintas comunidades.</t>
  </si>
  <si>
    <t>x</t>
  </si>
  <si>
    <t>La programación y desarrollo de las tres reuniones presenciales con las autoridades de la SEED y los directivos de los distintos niveles educativos resultó en un espacio de reflexión y colaboración enriquecedor. Durante estas reuniones, se logró un análisis profundo de los principios rectores de la Política Nacional de Educación Inicial (PNEI), lo que permitió a los participantes comprender mejor su aplicación y relevancia en el contexto educativo. Estas sesiones facilitaron el intercambio de ideas y estrategias entre las autoridades y directivos, fortaleciendo el compromiso hacia la implementación efectiva de la PNEI en todos los niveles educativos. Además, se consolidó un canal de comunicación más cercano y directo entre las autoridades educativas y los actores clave, lo que favoreció el alineamiento de esfuerzos y la toma de decisiones informadas para mejorar la educación inicial en la región.</t>
  </si>
  <si>
    <t>La programación y realización de las visitas de supervisión en las modalidades escolarizada y no escolarizada permitió evaluar de manera efectiva el cumplimiento de las acciones descritas en el PAT, así como el funcionamiento de los CCAPI y el impacto de la estrategia VH. Estas visitas proporcionaron información valiosa sobre la implementación de las actividades planificadas, identificando áreas de mejora y fortalecimiento. En particular, se observó un cumplimiento adecuado de las acciones establecidas en el PAT, con la implementación de prácticas pedagógicas alineadas a los objetivos educativos. Asimismo, el funcionamiento de los CCAPI fue evaluado positivamente, aunque se identificaron algunos aspectos que requieren ajustes. En cuanto a la estrategia VH, se constató un impacto favorable en la atención a los niños y niñas, aunque se señaló la necesidad de continuar con el acompañamiento y capacitación a los agentes educativos para maximizar los resultados. En general, las visitas permitieron obtener una visión clara del estado actual de las modalidades, favoreciendo la toma de decisiones para la mejora continua.</t>
  </si>
  <si>
    <t>La programación y realización de las 12 reuniones entre el equipo PEEI y los actores educativos permitió evaluar de manera efectiva la implementación de las acciones propuestas para dar cumplimiento a la Política Nacional de Educación Inicial (PNEI). Durante estas reuniones, se logró un análisis detallado del avance de las actividades planificadas, identificando tanto los logros alcanzados como los desafíos presentados en el proceso. La interacción constante entre los miembros del equipo y los actores educativos facilitó un intercambio de experiencias y la resolución de inquietudes, lo que contribuyó a un ajuste oportuno de las estrategias. Además, las reuniones permitieron fortalecer el compromiso de todos los involucrados con los principios y objetivos de la PNEI, promoviendo un ambiente de colaboración y mejora continua. En general, la acción resultó en una evaluación constructiva que favoreció el cumplimiento de los objetivos propuestos y consolidó los esfuerzos conjuntos para mejorar la educación inicial.</t>
  </si>
  <si>
    <t>En el contexto de la modalidad indígena, no se realizó una capacitación formal para el uso de la Unidad Didáctica, ya que, tras una evaluación de las necesidades, no se identificó a ningún agente educativo que requiriera formación adicional en este aspecto. Los agentes educativos ya cuentan con el conocimiento y las habilidades necesarias para utilizar la unidad de manera efectiva en sus prácticas pedagógicas, adaptándola a las características culturales y lingüísticas de las comunidades. Sin embargo, se mantiene un proceso de acompañamiento y seguimiento constante para asegurar que se continúe aplicando la unidad de forma adecuada y con el enfoque apropiado para cada grupo de niños y niñas, con el apoyo del supervisor de educación inicial indigena.</t>
  </si>
  <si>
    <t>Se analizaron los materiales didácticos existentes en cada uno de los CCAPI, cada uno de los AE colaboró en la observación del uso de estos y presentaron su propuesta de mejora. Con base en este análisis, se realizó la solicitud de modificación en las adquisiciones de materiales misma que fue aprobada por la Dirección General.Esta acción se realizó con el proósito de que los procesos educativos mejoren.</t>
  </si>
  <si>
    <t xml:space="preserve">La etapa de Actualización Profesional se llevó a cabo  del 19 de septiembre al 05 de diciembre del 2024 en ella participaron los AE de las modalidades escolarizada y no escolarizada, El diplomado se tituló: Los Campos Formativos en la Educacíón Inicial. 
MÓDULO I. LENGUAJES 
MÓDULO II. SABERES Y PENSAMIENTO CIENTÍFICO 
MÓDULO III. ÉTICA, NATURALEZA Y SOCIEDADES 
MÓDULO IV. DE LO HUMANO Y LO COMUNITARIO                                                                                                                                                                                                                                                                                                            
El personal directivo, docente y de asistencia educativa acudió regularmente a las clases programadas, esta capacitación se brindó en la modalidad presencial y virtual, para dar oportunidad a los AE, que están fuera de la ciudad a tomar la actualización profesional.   Se espera que la actualización profesional de los AE fomente el desarrollo continuo de competencias pedagógicas y disciplinares, permitiéndoles responder a los desafíos educativos que propone la Nueva Escuela Mexicanas. Esto implica adoptar enfoques innovadores, promover una enseñanza inclusiva y garantizar la formación integral de los niños y niñas de educación inicial, fortaleciendo su papel como agentes clave en la transformación educativa.                                                                                                                                                                                                                                                                                                                                                                                                                                                                                                                                                                                                                                      
</t>
  </si>
  <si>
    <t>Se pagó el servicio de gas para los CENDI en proceso de reguralización. En el PAT se estableció únicamente el pago de gas, debido a que los otros servicios lo realiza el Estado.</t>
  </si>
  <si>
    <t xml:space="preserve">Se ofrece la alimentación al total de los niños y niñas que diariamente acuden al Centro de Desarrollo Infantil. 600 x 42 x 158 días contemplados =$3,981,600.00 
Se ha estado otorgando el servicio de alimentación. Los pagos en este rubro se han realizado en su totalidad. </t>
  </si>
  <si>
    <t>Regularizado con clave de CT y escrituras de inmueble</t>
  </si>
  <si>
    <t>Los Centros de Desarrollo Infantil, durante todo el año fiscal se atendieron tal como está establecido en las RO, hasta el cierre de este informe no se han detectado mayores necesidades que requieran atención. El sistema CADI, como es nombrado en el estado de Durango, no permite ninguna otra intervención, no es posible llevar a cabo el seguimiento o la supervisión técnico-pedagógica, establecen sus propias estrategias de capacitación y cuentan con sus sesiones de CTE. Este año se logró su participación en la Capacitación Estatal, con este avance ya se recogieron sus necesidades de capacitación para el siguiente año y se contemplará esta información para realizar el PAT 2025. Los 13 CENDI que dependen del PEEI están participando en el programa La Escuela es Nuestra y generan sus propias acciones de mejora, las cuales no informan a la Coordinación del PEEI.</t>
  </si>
  <si>
    <t>Disposición de viáticos y pasajes para acudir a las reuniones Nacionales de seguimiento con el equipo nacional de la DGGEyET. En el mes de agosto el equipo local: Coordinadora, Coirdinadora académica, Coordinadora de la modalidad escolarizada, Coordinadora de la modalidad no escolarizada, supervisor de CCAPI, Responsable Financiera y Responsable de la Contraloría Social, acudieron a la Reunión Nacional, con el objetivo de trabajar en el Tema: PNEI, se participó en los talleres programados para los dos días de trabajo, como producto de este encuentro se originó la Estrategia Estatal de Difusión de la Política Nacional de Educación Inicial, misma que se presento ante la Subdirección de Educación en el Estado y se envió a la DGGEyET en tiempo y forma.</t>
  </si>
  <si>
    <t>Está hecha la contratación y el levantamiento de obra, sin embargo, aunque los trámites se realizaron desde el área financiera del PEEI en el mes de septiembre, aún estamos a la espera de que se concuyan las obras.</t>
  </si>
  <si>
    <t xml:space="preserve">Se analizaron las propuestas de los terceros acreditados que prestarán el servicio, se hizo la elección, con base en la calificación que tienen en el listado de la Dirección de Protección Civil, misma que describe la capacidad de servicios que pueden ofrecer, el trámite ha sido concluido, para que los centros  cuenten con sus programas internos de protección civil que los acreditan todo el año 2025. </t>
  </si>
  <si>
    <t>Reuniones regionales</t>
  </si>
  <si>
    <t>Programar y realizar 2 reuniones del equipo PEEI y los equipos nacionales con el propósito de conocer la implementación de las acciones propuestas en otras entidades para dar cumplimiento a la PNEI.</t>
  </si>
  <si>
    <t>1 coordinadora local, 1 coordinadora académica, 1 coordinadora de la modalidad escolarizada, 1 coordinadora de la modalidad no escolarizada, 1 enlace de contraloria social, 1 responsable financiera, 1 supervisor de CCAPI.</t>
  </si>
  <si>
    <t>Se realizaron las acciones necesarias para que el equipamiento facilite y mejore cada una de las actividades que se implementan con madres y padres de familia y niños y niñas. Tanto el equipamiento como los materiales, fueron ampliamente observados y analizados para estar en posibilidades de mejorar considerablemente el servicio.</t>
  </si>
  <si>
    <t>En el ámbito pedagógico, las visitas de seguimiento y supervisión realizadas por el Equipo Local fortalecieron la implementación de prácticas educativas efectivas y promovieron la mejora continua de los procesos de enseñanza. El número de visitas se incrementó con relación al trimestre anterior ya que incorporamos el epoyo que otrogan los ATP de la mesa técnica, de dos visitas a la semana incrementamos a 6 visitas por semana a cada CAI. Se utilizan formatos como listas de verificación de cumplimiento, reportes de observación de aula y cuestionarios de retroalimentación. Durante las visitas, se revisaron temas clave como la planificación pedagógica, estrategias de atención a la diversidad y el uso de materiales didácticos, así como el seguimiento al trabajo estudiado en las guías de CTE. Estas visitas facilitan la implementación de estrategias personalizadas para atender las necesidades específicas de cada Centro de Atención Infantil (CAI), fomentan el desarrollo profesional de los docentes mediante retroalimentación y orientación, y garantizan que los recursos disponibles sean utilizados de manera efectiva para beneficiar a los niños y niñas, promoviendo su desarrollo integral en un entorno seguro y estimulante. Todos los centros el Programa La Escuela es Nuestra, destinando los recursos asignados a la mejora de infraestructura, lo cual impactó positivamente en la calidad del servicio educativo. Las acciones de protección civil que se llevaron a cabo para el ejercicio 2024 contemplan: la capacitación de todo el personal, el análisis por centro educativo de las necesidades a subsanar y hacer más segura la estancia de los niños, agentes educativos y padres de familia dentro de cada centro educativo, se cubren los seguros institucionales y se reciben las visitas de la instancia municipal para que certifiquen las mejoras, finalmente se recoge y se entrega la carpeta. Para el CAI 1 estas son las acciones proyectadas y que están por concluirse: Revisión y remplazo de tuberias, llaves alimentadoras del área de cocina y lactario o banco de leche, materiales y mano de obra. Revisión para cambio del cable del transformador de acuerdo a las  necesidades del CAI, compra de los materiales, pago de mano de obra y retiro de residuos. Revisión y remplazo de 80 lámparas compra de materiales y pago de mano de obra. Revisión y llenado de 5 extintores CO2.  Revisión y llenado de 10 extintores tipo ABC. Contratación de perito especializado para llevar a cabo la revisión de las instalaciones de gas del CAI, así como la elaboración y autorización del respectivo dictamen. Contratación de perito especializado para llevar a cabo la revisión de las instalaciones eléctricas del CAI, así como la elaboración y autorización del dictamen eléctrico. Contratación de perito especializado para llevar a cabo la revisión de las instalaciones estructurales del CAI, así como la elaboración y autorización del dictamen de seguridad estructural. Contratación de Tercer Acreditado. Programa Interno de Protección Civil. Contratación de Seguro de Responsabilidad civil.</t>
  </si>
  <si>
    <t>En el ámbito pedagógico, las visitas de seguimiento y supervisión realizadas por el Equipo Local fortalecieron la implementación de prácticas educativas efectivas y promovieron la mejora continua de los procesos de enseñanza. El número de visitas se incrementó con relación al trimestre anterior ya que incorporamos el epoyo que otrogan los ATP de la mesa técnica, de dos visitas a la semana incrementamos a 6 visitas por semana a cada CAI. Se utilizan formatos como listas de verificación de cumplimiento, reportes de observación de aula y cuestionarios de retroalimentación. Durante las visitas, se revisaron temas clave como la planificación pedagógica, estrategias de atención a la diversidad y el uso de materiales didácticos, así como el seguimiento al trabajo estudiado en las guías de CTE. Estas visitas facilitan la implementación de estrategias personalizadas para atender las necesidades específicas de cada Centro de Atención Infantil (CAI), fomentan el desarrollo profesional de los docentes mediante retroalimentación y orientación, y garantizan que los recursos disponibles sean utilizados de manera efectiva para beneficiar a los niños y niñas, promoviendo su desarrollo integral en un entorno seguro y estimulante. Todos los centros el Programa La Escuela es Nuestra, destinando los recursos asignados a la mejora de infraestructura, lo cual impactó positivamente en la calidad del servicio educativo. Las acciones de protección civil que se llevaron a cabo para el ejercicio 2024 contemplan: la capacitación de todo el personal, el análisis por centro educativo de las necesidades a subsanar y hacer más segura la estancia de los niños, agentes educativos y padres de familia dentro de cada centro educativo, se cubren los seguros institucionales y se reciben las visitas de la instancia municipal para que certifiquen las mejoras, finalmente se recoge y se entrega la carpeta. Para el CAI 2 estas son las acciones proyectadas y que están por concluirse: Revisión y cambio de enchufes y apagadores. Reparación de 20 ventanas con marco de aluminio y vidrio con medidas 30 y 60 cm. Colocación de techumbre de lámina para el área de juegos con medidas de 20 por 60 metros. Contratación de perito especializado para llevar a cabo la revisión de las instalaciones de gas del CAI, así como la elaboración y autorización del respectivo dictamen. Contratación de perito especializado para llevar a cabo la revisión de las instalaciones eléctricas del CAI, así como la elaboración y autorización del dictamen eléctrico. Contratación de perito especializado para llevar a cabo la revisión de las instalaciones estructurales del CAI, así como la elaboración y autorización del dictamen de seguridad estructural. Contratación de Tercer Acreditado. Programa Interno de Protección Civil. Contratación de Seguro de Responsabilidad civil.</t>
  </si>
  <si>
    <t>En el ámbito pedagógico, las visitas de seguimiento y supervisión realizadas por el Equipo Local fortalecieron la implementación de prácticas educativas efectivas y promovieron la mejora continua de los procesos de enseñanza. El número de visitas se incrementó con relación al trimestre anterior ya que incorporamos el epoyo que otrogan los ATP de la mesa técnica, de dos visitas a la semana incrementamos a 6 visitas por semana a cada CAI. Se utilizan formatos como listas de verificación de cumplimiento, reportes de observación de aula y cuestionarios de retroalimentación. Durante las visitas, se revisaron temas clave como la planificación pedagógica, estrategias de atención a la diversidad y el uso de materiales didácticos, así como el seguimiento al trabajo estudiado en las guías de CTE. Estas visitas facilitan la implementación de estrategias personalizadas para atender las necesidades específicas de cada Centro de Atención Infantil (CAI), fomentan el desarrollo profesional de los docentes mediante retroalimentación y orientación, y garantizan que los recursos disponibles sean utilizados de manera efectiva para beneficiar a los niños y niñas, promoviendo su desarrollo integral en un entorno seguro y estimulante. Todos los centros el Programa La Escuela es Nuestra, destinando los recursos asignados a la mejora de infraestructura, lo cual impactó positivamente en la calidad del servicio educativo. Las acciones de protección civil que se llevaron a cabo para el ejercicio 2024 contemplan: la capacitación de todo el personal, el análisis por centro educativo de las necesidades a subsanar y hacer más segura la estancia de los niños, agentes educativos y padres de familia dentro de cada centro educativo, se cubren los seguros institucionales y se reciben las visitas de la instancia municipal para que certifiquen las mejoras, finalmente se recoge y se entrega la carpeta. Para el CAI 5 estas son las acciones proyectadas y que están por concluirse: Revisión y mantenimiento de las puertas de emergencia y las cámaras de seguridad. Reparación de puertas y ventanas de los edificios A y B. Rehabilitar el área de juegos con ventanales de aluminio y vidrio. Contratación de perito especializado para llevar a cabo la revisión de las instalaciones de gas del CAI, así como la elaboración y autorización del respectivo dictamen. Contratación de perito especializado para llevar a cabo la revisión de las instalaciones eléctricas del CAI, así como la elaboración y autorización del dictamen eléctrico. Contratación de perito especializado para llevar a cabo la revisión de las instalaciones estructurales del CAI, así como la elaboración y autorización del dictamen de seguridad estructural. Contratación de Tercer Acreditado. Programa Interno de Protección Civil. Contratación de Seguro de Responsabilidad civil.</t>
  </si>
  <si>
    <t>En el ámbito pedagógico, las visitas de seguimiento y supervisión realizadas por el Equipo Local fortalecieron la implementación de prácticas educativas efectivas y promovieron la mejora continua de los procesos de enseñanza. El número de visitas se incrementó con relación al trimestre anterior ya que incorporamos el epoyo que otrogan los ATP de la mesa técnica, de dos visitas a la semana incrementamos a 6 visitas por semana a cada CAI. Se utilizan formatos como listas de verificación de cumplimiento, reportes de observación de aula y cuestionarios de retroalimentación. Durante las visitas, se revisaron temas clave como la planificación pedagógica, estrategias de atención a la diversidad y el uso de materiales didácticos, así como el seguimiento al trabajo estudiado en las guías de CTE. Estas visitas facilitan la implementación de estrategias personalizadas para atender las necesidades específicas de cada Centro de Atención Infantil (CAI), fomentan el desarrollo profesional de los docentes mediante retroalimentación y orientación, y garantizan que los recursos disponibles sean utilizados de manera efectiva para beneficiar a los niños y niñas, promoviendo su desarrollo integral en un entorno seguro y estimulante. Todos los centros el Programa La Escuela es Nuestra, destinando los recursos asignados a la mejora de infraestructura, lo cual impactó positivamente en la calidad del servicio educativo. Las acciones de protección civil que se llevaron a cabo para el ejercicio 2024 contemplan: la capacitación de todo el personal, el análisis por centro educativo de las necesidades a subsanar y hacer más segura la estancia de los niños, agentes educativos y padres de familia dentro de cada centro educativo, se cubren los seguros institucionales y se reciben las visitas de la instancia municipal para que certifiquen las mejoras, finalmente se recoge y se entrega la carpeta. Para el CAI 6 estas son las acciones proyectadas y que están por concluirse: Revisión y reparación de enchufes, foco, colocación de tapas en registros eléctricos. Instalación de puerta holandesa en área de cocina-comedor. Adquisición e instalación de 90 lámparas LED para reemplazar las de balastra. Dar mantenimiento al transformador. Revisión y mantenimiento del baño del área de maternal II que produce filtraciones y afecta el área de trabajo social. Reparación y mantenimiento de grietas en las paredes del comedor, adquisición de lozeta decorativa. Reparación de grietas y cuarteaduras de los baños. Retiro de duela y sustitución por lozeta vinílica, para dos salones que miden 6.80 mts. por 8.70 mts. Revisión y reparación de bache en el piso del patio que mide 4 mts por 1.80 mts. Compra y colocación de 25 mts. de cinta antiderrapante para las escaleras del edificio y las del foro. Lámparas de emergencia automáticas: se requiere el mantenimiento de dos lámparas, que se encuentran en las áreas de atención de los niños y niñas. Contratación de perito especializado para llevar a cabo la revisión de las instalaciones de gas del CAI, así como la elaboración y autorización del respectivo dictamen. Contratación de perito especializado para llevar a cabo la revisión de las instalaciones eléctricas del CAI, así como la elaboración y autorización del dictamen eléctrico. Contratación de perito especializado para llevar a cabo la revisión de las instalaciones estructurales del CAI, así como la elaboración y autorización del dictamen de seguridad estructural. Contratación de Tercer Acreditado. Programa Interno de Protección Civil. Contratación de Seguro de Responsabilidad civil.</t>
  </si>
  <si>
    <t>En el ámbito pedagógico, las visitas de seguimiento y supervisión realizadas por el Equipo Local fortalecieron la implementación de prácticas educativas efectivas y promovieron la mejora continua de los procesos de enseñanza. El número de visitas se incrementó con relación al trimestre anterior ya que incorporamos el epoyo que otrogan los ATP de la mesa técnica, de dos visitas a la semana incrementamos a 6 visitas por semana a cada CAI. Se utilizan formatos como listas de verificación de cumplimiento, reportes de observación de aula y cuestionarios de retroalimentación. Durante las visitas, se revisaron temas clave como la planificación pedagógica, estrategias de atención a la diversidad y el uso de materiales didácticos, así como el seguimiento al trabajo estudiado en las guías de CTE. Estas visitas facilitan la implementación de estrategias personalizadas para atender las necesidades específicas de cada Centro de Atención Infantil (CAI), fomentan el desarrollo profesional de los docentes mediante retroalimentación y orientación, y garantizan que los recursos disponibles sean utilizados de manera efectiva para beneficiar a los niños y niñas, promoviendo su desarrollo integral en un entorno seguro y estimulante. Todos los centros el Programa La Escuela es Nuestra, destinando los recursos asignados a la mejora de infraestructura, lo cual impactó positivamente en la calidad del servicio educativo. Las acciones de protección civil que se llevaron a cabo para el ejercicio 2024 contemplan: la capacitación de todo el personal, el análisis por centro educativo de las necesidades a subsanar y hacer más segura la estancia de los niños, agentes educativos y padres de familia dentro de cada centro educativo, se cubren los seguros institucionales y se reciben las visitas de la instancia municipal para que certifiquen las mejoras, finalmente se recoge y se entrega la carpeta. Para el CAI 3 estas son las acciones proyectadas y que están por concluirse: Revisar y dar mantenimiento a las salidas de emergencia y el sistema de alarma. Reparación de llaves que tiran agua en diferentes áreas, cocina, baños y lavanderia, implica la revisión, diagnóstico, sustitución y mantenimiento. Impermeabilización del edificio "C", y de la oficina de trabajo social. Cambiar 59 lámparas de las aulas y pasillos. Allanar el piso del patio, área de 54 mts2.  Compra y colocación de detectores de calor en el comedor y las áreas de salones lactantes, maternales y preescolares.  Contratación de perito especializado para llevar a cabo la revisión de las instalaciones de gas del CAI, así como la elaboración y autorización del respectivo dictamen. Contratación de perito especializado para llevar a cabo la revisión de las instalaciones eléctricas del CAI, así como la elaboración y autorización del dictamen eléctrico. Contratación de perito especializado para llevar a cabo la revisión de las instalaciones estructurales del CAI, así como la elaboración y autorización del dictamen de seguridad estructural. Contratación de Tercer Acreditado. Programa Interno de Protección Civil. Contratación de Seguro de Responsabilidad civil.</t>
  </si>
  <si>
    <t>En el ámbito pedagógico, las visitas de seguimiento y supervisión realizadas por el Equipo Local fortalecieron la implementación de prácticas educativas efectivas y promovieron la mejora continua de los procesos de enseñanza. El número de visitas se incrementó con relación al trimestre anterior ya que incorporamos el epoyo que otrogan los ATP de la mesa técnica, de dos visitas a la semana incrementamos a 6 visitas por semana a cada CAI. Se utilizan formatos como listas de verificación de cumplimiento, reportes de observación de aula y cuestionarios de retroalimentación. Durante las visitas, se revisaron temas clave como la planificación pedagógica, estrategias de atención a la diversidad y el uso de materiales didácticos, así como el seguimiento al trabajo estudiado en las guías de CTE. Estas visitas facilitan la implementación de estrategias personalizadas para atender las necesidades específicas de cada Centro de Atención Infantil (CAI), fomentan el desarrollo profesional de los docentes mediante retroalimentación y orientación, y garantizan que los recursos disponibles sean utilizados de manera efectiva para beneficiar a los niños y niñas, promoviendo su desarrollo integral en un entorno seguro y estimulante. Todos los centros el Programa La Escuela es Nuestra, destinando los recursos asignados a la mejora de infraestructura, lo cual impactó positivamente en la calidad del servicio educativo. Las acciones de protección civil que se llevaron a cabo para el ejercicio 2024 contemplan: la capacitación de todo el personal, el análisis por centro educativo de las necesidades a subsanar y hacer más segura la estancia de los niños, agentes educativos y padres de familia dentro de cada centro educativo, se cubren los seguros institucionales y se reciben las visitas de la instancia municipal para que certifiquen las mejoras, finalmente se recoge y se entrega la carpeta. Para el CAI 4 estas son las acciones proyectadas y que están por concluirse: Revisión de Gas LP, estacionario y cambio de válvulas de gas. 192 metros² impermeabilizante térmico en comedor y el área de juegos.36 m² estructura para  tejaban con estructura tubular de  de 2 1/2  x 2 1/2  calibre 14.  Contratación de perito especializado para llevar a cabo la revisión de las instalaciones de gas del CAI, así como la elaboración y autorización del respectivo dictamen. Contratación de perito especializado para llevar a cabo la revisión de las instalaciones eléctricas del CAI, así como la elaboración y autorización del dictamen eléctrico. Contratación de perito especializado para llevar a cabo la revisión de las instalaciones estructurales del CAI, así como la elaboración y autorización del dictamen de seguridad estructural. Contratación de Tercer Acreditado. Programa Interno de Protección Civil. Contratación de Seguro de Responsabilidad civil.</t>
  </si>
  <si>
    <t>Pago quincenal a los 71 Agentes Voluntarios que atienden a los niños y niñas que acuden al Centro de Desarrollo Infantil. La forma de pago se realiza por trasferencia electrónica.</t>
  </si>
  <si>
    <t xml:space="preserve">Se ofrece la alimentación al total de los niños y niñas que diariamente acuden al Centro de Desarrollo Infantil. 600 x 71 x 158 días contemplados =$3,981,600.00 
Se ha estado otorgando el servicio de alimentación. Los pagos en este rubro se han realizado en su totalidad. </t>
  </si>
  <si>
    <t xml:space="preserve">En el trimestre, se realizaron 23 visitas de seguimiento y supervisión a los Agentes Educativos (AE) en las comunidades indígenas con el apoyo del supervisor de educación inicial indígena. A medida que avanza la implementación de la estrategia, los AE muestran un mayor dominio de la metodología de trabajo, lo que ha permitido obtener mejores resultados con los niños y niñas (NN) y las familias atendidas. Sin embargo, aún existen familias reacias a aceptar las sugerencias de los AE, por lo que es necesario reforzar esta parte del trabajo mediante un mayor acercamiento y sensibilización. Para evaluar el progreso, se aplica una encuesta a los AE para conocer su grado de dominio de la metodología y un cuestionario a las familias sobre su nivel de aceptación de la estrategia. Con esta información, se consideran los temas para la actualización profesional del año 2025, cabe mencionar que las AE participaron en las reuniones nacionales y en el diplomado Campos formativos FASE 1. Los AE han participado tambien en el anáslis de las sugerencias de las necesidad para contar con una mayor variedad de recursos y estrategias para enriquecer la aplicación de la metodología. Loa materiales adquiridos para la estrategia en el ejercicio 2024 son los siguientes: Pelotas sensoriales: Pelota sensorial táctil, de agarre texturizada, de agarre de reconocimiento de color, pelota blanda con sonido para ejercicios sensoriales y reconocimiento de objetos.
Memoria de sonidos.
Pintura digital no toxica.
Títeres de dedo con 10 piezas: de telas diversas.
Arena mágica de 1 kg.
Crayones de cera: tamaño extra jumbo.
Muñeca de  niña, en tela suave didáctica, relleno del algodón, con medidas no menor a 30 cm. y no mayor a 40 cm con tres cambios de ropa y huarache.
Rompecabezas de madera: granja, transportes, frutas, dinosaurios.
Kit de manualidades: (3 tijeras, punta roma, papel crepé, estambre, fieltro, pegamento, fomi de colores, hojas blancas y de colores, estambre, mecate).
Pirámides de madera: medida: 21x9x17 cm. una base y 14 de figuras  de madera.
Set de instrumentos musicales: pandero, castañuela, maracas, tambor.
Pica fruta en tabla: 1 tabla, 6 frutas que se dividen, 1 cuchillo de madera sin filo, medidas: 27x21x 3 cm.
Altavoz bluetooth inalámbrico portátil, reproductor de mp3.
Rodillo  de material suave de 20 x 60 cm.
Libro. En el bosque.
Libro. El trapito feliz.
Libro. Cuenta ratones.
Libro. Alex quiere un dinosaurio. 
</t>
  </si>
  <si>
    <t xml:space="preserve">En el ámbito pedagógico, las visitas de seguimiento y supervisión realizadas por el coordinador de la modalidad No Escolarizada tuvieron un impacto positivo al fortalecer la conexión entre las familias y los agentes educativos, además de mejorar las prácticas pedagógicas en el hogar. Durante el trimestre, se realizaron 63 visitas, las cuales permitieron identificar importantes avances, como una mayor participación de los padres en el proceso educativo y la implementación más efectiva en las actividades. Sin embargo, también surgieron retos, como la dificultad para mantener la regularidad en las visitas debido a factores externos, se ha trabajado en el fortaleciomiento de los conocimientos de los AE, quines participaron en el Diplomado Campos Formativos . Los agentes utilizaron instrumentos como bitácoras de registro, encuestas y formatos de observación para documentar la información y evaluar el progreso. Entre los materiales didácticos más utilizados se destacaron libros ilustrados, juegos didácticos, los cuales fueron valorados positivamente por los agentes educativos, quienes consideraron que facilitan la interacción y el aprendizaje en el entorno familiar. De estas observaciones surge la necesidad de implementar nuevos y mejores materiales para fortalecer la práctica, por lo que se solicitó su incorporación, quedando aprobada y detallada esta solicitud, esto permitirá que los AE diversifiquen sus acciones pedagógicas. Los materiales adquiridos para la mochila didáctica. Pelotas sensoriales: Pelota sensorial táctil, de agarre texturizada, de agarre de reconocimiento de color, pelota blanda con sonido para ejercicios sensoriales y reconocimiento de objetos.
Memoria de sonidos.
Pintura digital no toxica.
Títeres de dedo con 10 piezas: de telas diversas.
Arena mágica de 1 kg.
Crayones de cera: tamaño extra jumbo.
Muñeca de  niña, en tela suave didáctica, relleno del algodón, con medidas no menor a 30 cm. y no mayor a 40 cm con tres cambios de ropa y huarache.
Rompecabezas de madera: granja, transportes, frutas, dinosaurios.
Kit de manualidades: (3 tijeras, punta roma, papel crepé, estambre, fieltro, pegamento, fomi de colores, hojas blancas y de colores, estambre, mecate).
Pirámides de madera: medida: 21x9x17 cm. una base y 14 de figuras  de madera.
Set de instrumentos musicales: pandero, castañuela, maracas, tambor.
Pica fruta en tabla: 1 tabla, 6 frutas que se dividen, 1 cuchillo de madera sin filo, medidas: 27x21x 3 cm.
Altavoz bluetooth inalámbrico portátil, reproductor de mp3.
Rodillo  de material suave de 20 x 60 cm.
Libro. En el bosque.
Libro. El trapito feliz.
Libro. Cuenta ratones.
Libro. Alex quiere un dinosaurio. 
</t>
  </si>
  <si>
    <r>
      <t>En el marco de la estrategia CCAPI, se realizaron 48 visitas de seguimiento y supervisión por parte del supervisor, lo que permitió evaluar el avance y los procesos pedagógicos implementados en los Centros Comunitarios de Atención para la Primera Infancia (CCAPI). Los principales hallazgos durante el seguimiento fueron la mejora en la planificación pedagógica de los agentes educativos (AE), mismo que se estuvo trabajando desde los CTE y otras capacitaciones planeadas, al igual que su participación en el Diplomado en los Campos Formativos Fase I  que mostró un mayor compromiso con el desarrollo integral de los niños y niñas, así como la implementación de actividades más dinámicas y acordes a las necesidades de los pequeños. Sin embargo, se identificaron algunos retos en el desempeño de los AE, tales como, la necesidad de mayor capacitación en la gestión para establecer mejores vínculos con las presidencias municipales. Para el registro de información, los AE utilizaron diversos instrumentos, como bitácoras de observación, formatos de seguimiento de actividades y encuestas a las familias, los cuales permitieron monitorear de manera efectiva el progreso pedagógico y ajustar las estrategias según fuera necesario</t>
    </r>
    <r>
      <rPr>
        <sz val="17"/>
        <rFont val="Montserrat"/>
      </rPr>
      <t xml:space="preserve">. Es importante mencionar que el cambio de Agentes Educativos que se realizó en enero tuvo un impacto positivo. el equipamiento que se ralizó en el ejercicio 2024 a los CCAP es el siguiente: Mobiliario y equipamiento: Batería de cocina completa de acero inoxidable, 10 piezas de acero quirúrgico.
Batería de cocina completa de acero inoxidable, 10 piezas de acero quirúrgico.
Cambiador de pañales de madera con entrepaños.
Cuchillo carnicero mango blanco de 8 pulgadas, 10 pulgas y uno de pan.
Juego de tuppers de diferentes medidas 2l, 1l, 1/2l, 1/4l, contenedores de medidas de 2litros, 1 litro, 0.5 litros y 0.25 litros.
Parrilla eléctrica de 4 quemadores de 120v, la parrilla gutstark home cuenta con 4 quemadores de 2 tamaños 19 y 15.5 cm de diámetro. Ideal para el hogar, requiere de una clavija blindada para funcionar correctamente. Encendido manual para mayor comodidad. Las perillas activan o desactivan los quemadores. Fácil de instala no cuenta con ventiladores para su enfriamiento.
Datos técnicos. Producto: parrilla eléctrica. Corriente: ac corriente alterna. Encendido: manual. Consumo: 4200 w. Corriente: 120 v. Frecuencia: 60 hz. Conexiones: 120 v. Quemadores: 4. Consumo de cada quemador: ø 19 cm: 11 a y ø 15.5 cm: 9 a. Medidas para empotrar: 55 x 47 x 6 cm. Material: acero inoxidable y hierro. Cable: 120 cm. Control: perillas plásticas."
Set de pinzas para cocina de silicón y acero inoxidable tamaño 3 tipos 35.5cm, 26.5 y 21cm.
Set de utensilios de cocina, juego de utensilios de cocina hechos de nylon incluye (cuchara lisa 32x6.5cm, cucharon 32x11cm, volador ranurado y volteador liso 32x7.6cm y cuchara ranurada 32x6.5cm.
Platos hondos grandes, tazón de melanina de 600 ml diámetro 14 cm.
Mesa de aluminio de trabajo, mesa grande de acero inoxidable para preparar alimentos. 
Mesas para adulto, doblable de 1.22 x 0.60 cm y 0.52 de alto.
Sillón de lactancia.
Estante metálico 3 charolas acero inoxidable.
Cojín de lactancia en forma de herradura de medida 55 x 45 x 19 cm tela de invierno por un lado y de verno por el otro funda exterior removible para fácil lavado.
Pintaron grande 1.22 x 1.83.
Estufa de gas de LP de 6 quemadores, con panel de control de perilla, de cubierta de acero inoxidable con encendido eléctrico, medidas 6.2 cm x 70 cm x 1044.2 cm con horno. (solo se completaron 6 estufas por lo que se planteará en el PAT 2025) 
Baúl didáctico: Bloques de espuma suave de colores brillantes. Fomentan la creatividad, habilidades motoras y coordinación mano-ojo.  Tamaño/Medidas: Juego de 20 piezas, 10 x 10 cm cada bloque.       
Ensarta las diferentes figuras donde corresponden, contiene 6 figuras geométricas y 1 bola para ensartar las figuras. Medida Caja: 18 x 15 x 11 cm.
Casita Selva de poliester lavable y base tubular. Medida Caja: 40 x 15 x 8 cm.
Espejos seguros para niños pequeños, ayudan a la autoconciencia y estimulación visual. Tamaño/Medidas: 30 x 20 cm.
Set de 5 Instrumentos musicales de plástico de alta calidad. Tamaño/Medidas: Medida caja: 28 x 29 x 13cm. 
Juego de encastre con formas geométricas para colocar en orificios correspondientes. Desarrolla habilidades cognitivas y reconocimiento de formas y colores.
Laberintos para todas las edades, ayudan a desarrollar las áreas del lenguaje, coordinación mano-ojo, derecho e izquierdo, psicomotricidad fina, reconocimiento de colores y formas. Medida: 24x24x27 cm.
Laberintos para todas las edades, ayudan a desarrollar las áreas del lenguaje, coordinación mano-ojo, derecho e izquierdo, psicomotricidad fina, contar sumar, restar. Medida: 24x24x29 cm. 
Material Sonoro apto para niñas y niños de 0 a 3 años. 
Muñeca de tela suave y lavable, para aprender a vestir, incluye actividades como abotonar, atar agujetas, cerrar cierres y mucho más.
Osito de tela suave y lavable, para aprender a vestir, incluye actividades como abotonar, atar agujetas, cerrar cierres y mucho más.
Una Tabla 6 frutas que se dividen, 1 cuchillo de madera sin filo. Medidas 27 x 21 x 3 cm   2+ años.
 Masa para moldear con suave textura y divertido aroma, estimula el desarrollo de: imaginación, psicomotricidad y desarrollo artístico, en bote de 250 gramos. 
Bocina altavoz bluetoth inalámbrico portátil.
Pelotas fitness de ejercicio para yoga de 65 cm con bomba.
Libro. El monstruo de colores. Autor: Anna Llenas.
Libro. El día que los crayones renunciaron. Autor: Drew Daywalt.
Libro. Arriba y abajo. Autor: Oliver Jeffers.
Libro. Olivia salva el circo. Autor: Ian Falconer.
Libro. Mi mamá Autor: Anthiony Browne.
Libro. El trapito. Autor: Tony Ross.
Libro. Alez quiere un Dinosaurio. Autor: Hiawyn Oram.
Pintura digital no toxica. 
Memoria de sonidos.
</t>
    </r>
  </si>
  <si>
    <t>Se acudió a las reuniones nacionales a las que fuimos convocados, Los encuentros nacionales representan espacios esenciales para el diálogo, la reflexión y la construcción colectiva de propuestas educativas. Estos foros permiten  el análisis de la PNE; compartir experiencias y perspectivas, promoviendo el intercambio de las prácticas y el análisis de los retos actuales de la educación inicial. Además, fomentan la generación de redes de colaboración y la creación de soluciones innovadoras que impactan positivamente.</t>
  </si>
  <si>
    <t xml:space="preserve">En el marco de la estrategia CCAPI, se realizaron 48 visitas de seguimiento y supervisión por parte del supervisor, lo que permitió evaluar el avance y los procesos pedagógicos implementados en los Centros Comunitarios de Atención para la Primera Infancia (CCAPI). Los principales hallazgos durante el seguimiento fueron la mejora en la planificación pedagógica de los agentes educativos (AE), mismo que se estuvo trabajando desde los CTE y otras capacitaciones planeadas, al igual que su participación en el Diplomado en los Campos Formativos Fase I  que mostró un mayor compromiso con el desarrollo integral de los niños y niñas, así como la implementación de actividades más dinámicas y acordes a las necesidades de los pequeños. Sin embargo, se identificaron algunos retos en el desempeño de los AE, tales como, la necesidad de mayor capacitación en la gestión para establecer mejores vínculos con las presidencias municipales. Para el registro de información, los AE utilizaron diversos instrumentos, como bitácoras de observación, formatos de seguimiento de actividades y encuestas a las familias, los cuales permitieron monitorear de manera efectiva el progreso pedagógico y ajustar las estrategias según fuera necesario. Es importante mencionar que el cambio de Agentes Educativos que se realizó en enero tuvo un impacto positivo. el equipamiento que se ralizó en el ejercicio 2024 a los CCAP es el siguiente: Mobiliario y equipamiento: Batería de cocina completa de acero inoxidable, 10 piezas de acero quirúrgico.
Batería de cocina completa de acero inoxidable, 10 piezas de acero quirúrgico.
Cambiador de pañales de madera con entrepaños.
Cuchillo carnicero mango blanco de 8 pulgadas, 10 pulgas y uno de pan.
Juego de tuppers de diferentes medidas 2l, 1l, 1/2l, 1/4l, contenedores de medidas de 2litros, 1 litro, 0.5 litros y 0.25 litros.
Parrilla eléctrica de 4 quemadores de 120v, la parrilla gutstark home cuenta con 4 quemadores de 2 tamaños 19 y 15.5 cm de diámetro. Ideal para el hogar, requiere de una clavija blindada para funcionar correctamente. Encendido manual para mayor comodidad. Las perillas activan o desactivan los quemadores. Fácil de instala no cuenta con ventiladores para su enfriamiento.
Datos técnicos. Producto: parrilla eléctrica. Corriente: ac corriente alterna. Encendido: manual. Consumo: 4200 w. Corriente: 120 v. Frecuencia: 60 hz. Conexiones: 120 v. Quemadores: 4. Consumo de cada quemador: ø 19 cm: 11 a y ø 15.5 cm: 9 a. Medidas para empotrar: 55 x 47 x 6 cm. Material: acero inoxidable y hierro. Cable: 120 cm. Control: perillas plásticas."
Set de pinzas para cocina de silicón y acero inoxidable tamaño 3 tipos 35.5cm, 26.5 y 21cm.
Set de utensilios de cocina, juego de utensilios de cocina hechos de nylon incluye (cuchara lisa 32x6.5cm, cucharon 32x11cm, volador ranurado y volteador liso 32x7.6cm y cuchara ranurada 32x6.5cm.
Platos hondos grandes, tazón de melanina de 600 ml diámetro 14 cm.
Mesa de aluminio de trabajo, mesa grande de acero inoxidable para preparar alimentos. 
Mesas para adulto, doblable de 1.22 x 0.60 cm y 0.52 de alto.
Sillón de lactancia.
Estante metálico 3 charolas acero inoxidable.
Cojín de lactancia en forma de herradura de medida 55 x 45 x 19 cm tela de invierno por un lado y de verno por el otro funda exterior removible para fácil lavado.
Pintaron grande 1.22 x 1.83.
Estufa de gas de LP de 6 quemadores, con panel de control de perilla, de cubierta de acero inoxidable con encendido eléctrico, medidas 6.2 cm x 70 cm x 1044.2 cm con horno. (solo se completaron 6 estufas por lo que se planteará en el PAT 2025) 
Baúl didáctico: Bloques de espuma suave de colores brillantes. Fomentan la creatividad, habilidades motoras y coordinación mano-ojo.  Tamaño/Medidas: Juego de 20 piezas, 10 x 10 cm cada bloque.       
Ensarta las diferentes figuras donde corresponden, contiene 6 figuras geométricas y 1 bola para ensartar las figuras. Medida Caja: 18 x 15 x 11 cm.
Casita Selva de poliester lavable y base tubular. Medida Caja: 40 x 15 x 8 cm.
Espejos seguros para niños pequeños, ayudan a la autoconciencia y estimulación visual. Tamaño/Medidas: 30 x 20 cm.
Set de 5 Instrumentos musicales de plástico de alta calidad. Tamaño/Medidas: Medida caja: 28 x 29 x 13cm. 
Juego de encastre con formas geométricas para colocar en orificios correspondientes. Desarrolla habilidades cognitivas y reconocimiento de formas y colores.
Laberintos para todas las edades, ayudan a desarrollar las áreas del lenguaje, coordinación mano-ojo, derecho e izquierdo, psicomotricidad fina, reconocimiento de colores y formas. Medida: 24x24x27 cm.
Laberintos para todas las edades, ayudan a desarrollar las áreas del lenguaje, coordinación mano-ojo, derecho e izquierdo, psicomotricidad fina, contar sumar, restar. Medida: 24x24x29 cm. 
Material Sonoro apto para niñas y niños de 0 a 3 años. 
Muñeca de tela suave y lavable, para aprender a vestir, incluye actividades como abotonar, atar agujetas, cerrar cierres y mucho más.
Osito de tela suave y lavable, para aprender a vestir, incluye actividades como abotonar, atar agujetas, cerrar cierres y mucho más.
Una Tabla 6 frutas que se dividen, 1 cuchillo de madera sin filo. Medidas 27 x 21 x 3 cm   2+ años.
 Masa para moldear con suave textura y divertido aroma, estimula el desarrollo de: imaginación, psicomotricidad y desarrollo artístico, en bote de 250 gramos. 
Bocina altavoz bluetoth inalámbrico portátil.
Pelotas fitness de ejercicio para yoga de 65 cm con bomba.
Libro. El monstruo de colores. Autor: Anna Llenas.
Libro. El día que los crayones renunciaron. Autor: Drew Daywalt.
Libro. Arriba y abajo. Autor: Oliver Jeffers.
Libro. Olivia salva el circo. Autor: Ian Falconer.
Libro. Mi mamá Autor: Anthiony Browne.
Libro. El trapito. Autor: Tony Ross.
Libro. Alez quiere un Dinosaurio. Autor: Hiawyn Oram.
Pintura digital no toxica. 
Memoria de sonidos.
</t>
  </si>
  <si>
    <t>ENERO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</si>
</sst>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00_-;\-&quot;$&quot;* #,##0.00_-;_-&quot;$&quot;* &quot;-&quot;??_-;_-@"/>
  </numFmts>
  <fonts count="59">
    <font>
      <sz val="11"/>
      <color theme="1"/>
      <name val="Calibri"/>
      <family val="2"/>
      <scheme val="minor"/>
    </font>
    <font>
      <sz val="11"/>
      <color theme="1"/>
      <name val="Montserrat"/>
    </font>
    <font>
      <b/>
      <sz val="11"/>
      <color theme="1"/>
      <name val="Montserrat"/>
    </font>
    <font>
      <b/>
      <sz val="11"/>
      <color rgb="FF7F7F7F"/>
      <name val="Montserrat"/>
    </font>
    <font>
      <sz val="11"/>
      <name val="Montserrat"/>
    </font>
    <font>
      <b/>
      <sz val="12"/>
      <name val="Montserrat"/>
    </font>
    <font>
      <b/>
      <sz val="16"/>
      <color theme="1"/>
      <name val="Montserrat"/>
    </font>
    <font>
      <sz val="11"/>
      <color theme="1"/>
      <name val="Calibri"/>
      <family val="2"/>
      <scheme val="minor"/>
    </font>
    <font>
      <b/>
      <sz val="12"/>
      <color theme="1"/>
      <name val="Montserrat"/>
    </font>
    <font>
      <b/>
      <sz val="14"/>
      <color theme="1"/>
      <name val="Montserrat"/>
    </font>
    <font>
      <sz val="12"/>
      <color theme="1"/>
      <name val="Montserrat"/>
    </font>
    <font>
      <sz val="12"/>
      <color theme="0"/>
      <name val="Montserrat"/>
    </font>
    <font>
      <sz val="14"/>
      <color theme="1"/>
      <name val="Montserrat"/>
    </font>
    <font>
      <sz val="14"/>
      <color theme="0"/>
      <name val="Montserrat"/>
    </font>
    <font>
      <sz val="12"/>
      <name val="Montserrat"/>
    </font>
    <font>
      <b/>
      <sz val="12"/>
      <color theme="0"/>
      <name val="Montserrat"/>
    </font>
    <font>
      <b/>
      <sz val="14"/>
      <color theme="0"/>
      <name val="Montserrat"/>
    </font>
    <font>
      <b/>
      <sz val="11"/>
      <color theme="0"/>
      <name val="Montserrat"/>
    </font>
    <font>
      <b/>
      <sz val="13"/>
      <name val="Montserrat"/>
    </font>
    <font>
      <b/>
      <sz val="16"/>
      <name val="Montserrat"/>
    </font>
    <font>
      <sz val="13"/>
      <color theme="1"/>
      <name val="Montserrat"/>
    </font>
    <font>
      <sz val="13"/>
      <name val="Montserrat"/>
    </font>
    <font>
      <sz val="16"/>
      <name val="Montserrat"/>
    </font>
    <font>
      <sz val="14"/>
      <name val="Montserrat"/>
    </font>
    <font>
      <sz val="18"/>
      <color theme="1"/>
      <name val="Montserrat Black"/>
    </font>
    <font>
      <sz val="18"/>
      <color theme="1"/>
      <name val="Montserrat"/>
    </font>
    <font>
      <b/>
      <sz val="18"/>
      <color theme="1"/>
      <name val="Montserrat ExtraBold"/>
    </font>
    <font>
      <sz val="16"/>
      <color theme="1"/>
      <name val="Montserrat"/>
    </font>
    <font>
      <b/>
      <sz val="16"/>
      <color rgb="FF7F7F7F"/>
      <name val="Montserrat"/>
    </font>
    <font>
      <b/>
      <sz val="13"/>
      <color theme="1"/>
      <name val="Montserrat"/>
    </font>
    <font>
      <b/>
      <sz val="14"/>
      <name val="Montserrat"/>
    </font>
    <font>
      <b/>
      <sz val="24"/>
      <color theme="0"/>
      <name val="Montserrat"/>
    </font>
    <font>
      <b/>
      <sz val="15"/>
      <color theme="0"/>
      <name val="Montserrat"/>
    </font>
    <font>
      <b/>
      <sz val="13"/>
      <color theme="0"/>
      <name val="Montserrat"/>
    </font>
    <font>
      <b/>
      <sz val="11"/>
      <color theme="1"/>
      <name val="Calibri"/>
      <family val="2"/>
      <scheme val="minor"/>
    </font>
    <font>
      <b/>
      <sz val="18"/>
      <color theme="1"/>
      <name val="Montserrat Black"/>
    </font>
    <font>
      <b/>
      <sz val="18"/>
      <color theme="0"/>
      <name val="Montserrat"/>
    </font>
    <font>
      <b/>
      <sz val="16"/>
      <color rgb="FFFF0000"/>
      <name val="Montserrat"/>
    </font>
    <font>
      <sz val="13"/>
      <color rgb="FFFF0000"/>
      <name val="Montserrat"/>
    </font>
    <font>
      <b/>
      <sz val="14"/>
      <color rgb="FFFF0000"/>
      <name val="Montserrat"/>
    </font>
    <font>
      <sz val="12"/>
      <color rgb="FFFF0000"/>
      <name val="Montserrat"/>
    </font>
    <font>
      <sz val="20"/>
      <name val="Montserrat"/>
    </font>
    <font>
      <sz val="11"/>
      <name val="Calibri"/>
      <family val="2"/>
      <scheme val="minor"/>
    </font>
    <font>
      <sz val="12"/>
      <color theme="1"/>
      <name val="Calibri"/>
      <family val="2"/>
      <scheme val="minor"/>
    </font>
    <font>
      <b/>
      <sz val="20"/>
      <name val="Montserrat"/>
    </font>
    <font>
      <sz val="20"/>
      <color theme="1"/>
      <name val="Montserrat"/>
    </font>
    <font>
      <sz val="20"/>
      <name val="Calibri"/>
      <family val="2"/>
    </font>
    <font>
      <sz val="20"/>
      <color theme="0"/>
      <name val="Montserrat"/>
    </font>
    <font>
      <b/>
      <sz val="20"/>
      <color theme="1"/>
      <name val="Montserrat"/>
    </font>
    <font>
      <sz val="20"/>
      <color theme="0"/>
      <name val="Calibri"/>
      <family val="2"/>
    </font>
    <font>
      <b/>
      <sz val="20"/>
      <color theme="0"/>
      <name val="Montserrat"/>
    </font>
    <font>
      <sz val="20"/>
      <color rgb="FFFF0000"/>
      <name val="Montserrat"/>
    </font>
    <font>
      <b/>
      <sz val="14"/>
      <color theme="1"/>
      <name val="Calibri"/>
      <family val="2"/>
      <scheme val="minor"/>
    </font>
    <font>
      <sz val="14"/>
      <color theme="1"/>
      <name val="Calibri"/>
      <family val="2"/>
      <scheme val="minor"/>
    </font>
    <font>
      <sz val="14"/>
      <name val="Calibri"/>
      <family val="2"/>
      <scheme val="minor"/>
    </font>
    <font>
      <sz val="19.5"/>
      <name val="Montserrat"/>
    </font>
    <font>
      <sz val="17"/>
      <color theme="1"/>
      <name val="Montserrat"/>
    </font>
    <font>
      <sz val="17"/>
      <name val="Montserrat"/>
    </font>
    <font>
      <b/>
      <sz val="1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rgb="FF016B59"/>
        <bgColor indexed="64"/>
      </patternFill>
    </fill>
    <fill>
      <patternFill patternType="solid">
        <fgColor rgb="FFC9AA85"/>
        <bgColor indexed="64"/>
      </patternFill>
    </fill>
    <fill>
      <patternFill patternType="solid">
        <fgColor rgb="FFDAC4AA"/>
        <bgColor indexed="64"/>
      </patternFill>
    </fill>
    <fill>
      <patternFill patternType="solid">
        <fgColor rgb="FF235B4E"/>
        <bgColor indexed="64"/>
      </patternFill>
    </fill>
    <fill>
      <patternFill patternType="solid">
        <fgColor rgb="FFF4EEE7"/>
        <bgColor indexed="64"/>
      </patternFill>
    </fill>
    <fill>
      <patternFill patternType="solid">
        <fgColor rgb="FFDAC6AE"/>
        <bgColor indexed="64"/>
      </patternFill>
    </fill>
    <fill>
      <patternFill patternType="solid">
        <fgColor rgb="FFDFA1B9"/>
        <bgColor indexed="64"/>
      </patternFill>
    </fill>
    <fill>
      <patternFill patternType="solid">
        <fgColor rgb="FFD8D8D8"/>
        <bgColor rgb="FFD8D8D8"/>
      </patternFill>
    </fill>
  </fills>
  <borders count="10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rgb="FF000000"/>
      </right>
      <top style="thin">
        <color indexed="64"/>
      </top>
      <bottom/>
      <diagonal/>
    </border>
    <border>
      <left style="thin">
        <color rgb="FF000000"/>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top style="thin">
        <color indexed="64"/>
      </top>
      <bottom/>
      <diagonal/>
    </border>
    <border>
      <left style="thin">
        <color indexed="64"/>
      </left>
      <right style="thin">
        <color rgb="FF000000"/>
      </right>
      <top style="thin">
        <color rgb="FF000000"/>
      </top>
      <bottom/>
      <diagonal/>
    </border>
  </borders>
  <cellStyleXfs count="2">
    <xf numFmtId="0" fontId="0" fillId="0" borderId="0"/>
    <xf numFmtId="44" fontId="7" fillId="0" borderId="0" applyFont="0" applyFill="0" applyBorder="0" applyAlignment="0" applyProtection="0"/>
  </cellStyleXfs>
  <cellXfs count="836">
    <xf numFmtId="0" fontId="0" fillId="0" borderId="0" xfId="0"/>
    <xf numFmtId="0" fontId="1" fillId="2" borderId="0" xfId="0" applyFont="1" applyFill="1"/>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0" fontId="1" fillId="2" borderId="0" xfId="0" applyFont="1" applyFill="1" applyAlignment="1">
      <alignment horizontal="left"/>
    </xf>
    <xf numFmtId="0" fontId="1" fillId="2" borderId="0" xfId="0" applyFont="1" applyFill="1" applyAlignment="1">
      <alignment horizontal="center"/>
    </xf>
    <xf numFmtId="0" fontId="10" fillId="2" borderId="0" xfId="0" applyFont="1" applyFill="1"/>
    <xf numFmtId="0" fontId="8" fillId="2" borderId="0" xfId="0" applyFont="1" applyFill="1" applyAlignment="1">
      <alignment horizontal="center" vertical="center"/>
    </xf>
    <xf numFmtId="0" fontId="11" fillId="2" borderId="0" xfId="0" applyFont="1" applyFill="1"/>
    <xf numFmtId="0" fontId="12" fillId="2" borderId="0" xfId="0" applyFont="1" applyFill="1"/>
    <xf numFmtId="0" fontId="9" fillId="2" borderId="0" xfId="0" applyFont="1" applyFill="1" applyAlignment="1">
      <alignment horizontal="center" vertical="center"/>
    </xf>
    <xf numFmtId="0" fontId="14" fillId="2" borderId="0" xfId="0" applyFont="1" applyFill="1"/>
    <xf numFmtId="0" fontId="8" fillId="2" borderId="13" xfId="0" applyFont="1" applyFill="1" applyBorder="1" applyAlignment="1">
      <alignment horizontal="center" vertical="center"/>
    </xf>
    <xf numFmtId="0" fontId="8" fillId="2" borderId="2" xfId="0" applyFont="1" applyFill="1" applyBorder="1" applyAlignment="1">
      <alignment horizontal="center" vertical="center"/>
    </xf>
    <xf numFmtId="0" fontId="14" fillId="2" borderId="0" xfId="0"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center"/>
    </xf>
    <xf numFmtId="0" fontId="10" fillId="2" borderId="13" xfId="0" applyFont="1" applyFill="1" applyBorder="1"/>
    <xf numFmtId="0" fontId="10" fillId="2" borderId="0" xfId="0" applyFont="1" applyFill="1" applyAlignment="1">
      <alignment horizontal="center"/>
    </xf>
    <xf numFmtId="0" fontId="10" fillId="2" borderId="0" xfId="0" applyFont="1" applyFill="1" applyAlignment="1">
      <alignment horizontal="left" vertical="top" wrapText="1"/>
    </xf>
    <xf numFmtId="0" fontId="10" fillId="2" borderId="2" xfId="0" applyFont="1" applyFill="1" applyBorder="1"/>
    <xf numFmtId="0" fontId="10" fillId="2" borderId="2" xfId="0" applyFont="1" applyFill="1" applyBorder="1" applyAlignment="1">
      <alignment wrapText="1"/>
    </xf>
    <xf numFmtId="0" fontId="12" fillId="2" borderId="0" xfId="0" applyFont="1" applyFill="1" applyAlignment="1">
      <alignment vertical="center"/>
    </xf>
    <xf numFmtId="0" fontId="12" fillId="0" borderId="0" xfId="0" applyFont="1" applyAlignment="1">
      <alignment vertical="center"/>
    </xf>
    <xf numFmtId="0" fontId="12" fillId="0" borderId="0" xfId="0" quotePrefix="1" applyFont="1" applyAlignment="1">
      <alignment vertical="center"/>
    </xf>
    <xf numFmtId="0" fontId="12" fillId="0" borderId="10" xfId="0" applyFont="1" applyBorder="1" applyAlignment="1">
      <alignment vertical="center"/>
    </xf>
    <xf numFmtId="0" fontId="16" fillId="5" borderId="10" xfId="0" applyFont="1" applyFill="1" applyBorder="1" applyAlignment="1">
      <alignment vertical="center"/>
    </xf>
    <xf numFmtId="0" fontId="12" fillId="2" borderId="0" xfId="0" quotePrefix="1" applyFont="1" applyFill="1" applyAlignment="1">
      <alignment vertical="center"/>
    </xf>
    <xf numFmtId="0" fontId="13" fillId="2" borderId="0" xfId="0" quotePrefix="1" applyFont="1" applyFill="1" applyAlignment="1">
      <alignment vertical="center"/>
    </xf>
    <xf numFmtId="44" fontId="1" fillId="4" borderId="2" xfId="1" applyFont="1" applyFill="1" applyBorder="1" applyAlignment="1">
      <alignment vertical="center"/>
    </xf>
    <xf numFmtId="44" fontId="1" fillId="3" borderId="2" xfId="1" applyFont="1" applyFill="1" applyBorder="1" applyAlignment="1">
      <alignment vertical="center"/>
    </xf>
    <xf numFmtId="0" fontId="14" fillId="2" borderId="0" xfId="0" applyFont="1" applyFill="1" applyAlignment="1">
      <alignment vertical="center" wrapText="1"/>
    </xf>
    <xf numFmtId="44" fontId="14" fillId="2" borderId="0" xfId="1" applyFont="1" applyFill="1" applyBorder="1" applyAlignment="1">
      <alignment horizontal="center" vertical="center"/>
    </xf>
    <xf numFmtId="0" fontId="10" fillId="2" borderId="0" xfId="0" applyFont="1" applyFill="1" applyAlignment="1">
      <alignment horizontal="center" vertical="center"/>
    </xf>
    <xf numFmtId="0" fontId="6" fillId="2" borderId="0" xfId="0" applyFont="1" applyFill="1"/>
    <xf numFmtId="0" fontId="4" fillId="2" borderId="0" xfId="0" applyFont="1" applyFill="1"/>
    <xf numFmtId="0" fontId="10" fillId="2" borderId="0" xfId="0" applyFont="1" applyFill="1" applyAlignment="1">
      <alignment horizontal="center" vertical="center" wrapText="1"/>
    </xf>
    <xf numFmtId="0" fontId="10" fillId="2" borderId="0" xfId="0" applyFont="1" applyFill="1" applyAlignment="1">
      <alignment vertical="center" wrapText="1"/>
    </xf>
    <xf numFmtId="0" fontId="8" fillId="2" borderId="0" xfId="0" applyFont="1" applyFill="1" applyAlignment="1">
      <alignment vertical="center"/>
    </xf>
    <xf numFmtId="0" fontId="4" fillId="6" borderId="1"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20" fillId="2" borderId="0" xfId="0" applyFont="1" applyFill="1"/>
    <xf numFmtId="0" fontId="21" fillId="2" borderId="0" xfId="0" applyFont="1" applyFill="1"/>
    <xf numFmtId="0" fontId="4" fillId="6" borderId="7" xfId="0" applyFont="1" applyFill="1" applyBorder="1" applyAlignment="1">
      <alignment horizontal="center" vertical="center" wrapText="1"/>
    </xf>
    <xf numFmtId="0" fontId="10" fillId="2" borderId="0" xfId="0" applyFont="1" applyFill="1" applyAlignment="1">
      <alignment vertical="center"/>
    </xf>
    <xf numFmtId="0" fontId="4" fillId="6" borderId="1" xfId="0" applyFont="1" applyFill="1" applyBorder="1" applyAlignment="1">
      <alignment vertical="center" wrapText="1"/>
    </xf>
    <xf numFmtId="0" fontId="4" fillId="6" borderId="13" xfId="0" applyFont="1" applyFill="1" applyBorder="1" applyAlignment="1">
      <alignment vertical="center" wrapText="1"/>
    </xf>
    <xf numFmtId="0" fontId="4" fillId="6" borderId="20" xfId="0" applyFont="1" applyFill="1" applyBorder="1" applyAlignment="1">
      <alignment vertical="center" wrapText="1"/>
    </xf>
    <xf numFmtId="0" fontId="17" fillId="7" borderId="13" xfId="0" applyFont="1" applyFill="1" applyBorder="1" applyAlignment="1">
      <alignment vertical="center" wrapText="1"/>
    </xf>
    <xf numFmtId="0" fontId="6" fillId="2" borderId="0" xfId="0" applyFont="1" applyFill="1" applyAlignment="1">
      <alignment horizontal="center"/>
    </xf>
    <xf numFmtId="0" fontId="22" fillId="2" borderId="0" xfId="0" applyFont="1" applyFill="1"/>
    <xf numFmtId="0" fontId="4" fillId="2" borderId="30" xfId="0" applyFont="1" applyFill="1" applyBorder="1"/>
    <xf numFmtId="0" fontId="22" fillId="2" borderId="30" xfId="0" applyFont="1" applyFill="1" applyBorder="1"/>
    <xf numFmtId="0" fontId="12" fillId="2" borderId="0" xfId="0" applyFont="1" applyFill="1" applyAlignment="1">
      <alignment horizontal="center"/>
    </xf>
    <xf numFmtId="0" fontId="13" fillId="2" borderId="0" xfId="0" applyFont="1" applyFill="1"/>
    <xf numFmtId="0" fontId="23" fillId="2" borderId="0" xfId="0" applyFont="1" applyFill="1"/>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2" fillId="2" borderId="0" xfId="0" applyFont="1" applyFill="1" applyAlignment="1">
      <alignment vertical="center" wrapText="1"/>
    </xf>
    <xf numFmtId="0" fontId="9" fillId="2" borderId="0" xfId="0" applyFont="1" applyFill="1"/>
    <xf numFmtId="0" fontId="24" fillId="2" borderId="0" xfId="0" applyFont="1" applyFill="1"/>
    <xf numFmtId="0" fontId="25" fillId="2" borderId="0" xfId="0" applyFont="1" applyFill="1"/>
    <xf numFmtId="0" fontId="26" fillId="2" borderId="0" xfId="0" applyFont="1" applyFill="1"/>
    <xf numFmtId="0" fontId="19" fillId="0" borderId="0" xfId="0" applyFont="1" applyAlignment="1">
      <alignment vertical="center"/>
    </xf>
    <xf numFmtId="0" fontId="19" fillId="2" borderId="0" xfId="0" applyFont="1" applyFill="1" applyAlignment="1">
      <alignment vertical="center"/>
    </xf>
    <xf numFmtId="0" fontId="27" fillId="2" borderId="0" xfId="0" applyFont="1" applyFill="1"/>
    <xf numFmtId="0" fontId="6" fillId="2" borderId="0" xfId="0" applyFont="1" applyFill="1" applyAlignment="1">
      <alignment horizontal="center" vertical="center"/>
    </xf>
    <xf numFmtId="0" fontId="28" fillId="2" borderId="0" xfId="0" applyFont="1" applyFill="1" applyAlignment="1">
      <alignment horizontal="center" vertical="center" wrapText="1"/>
    </xf>
    <xf numFmtId="0" fontId="19" fillId="2" borderId="0" xfId="0" applyFont="1" applyFill="1" applyAlignment="1">
      <alignment horizontal="center" vertical="center" wrapText="1"/>
    </xf>
    <xf numFmtId="0" fontId="28" fillId="2" borderId="0" xfId="0" applyFont="1" applyFill="1" applyAlignment="1">
      <alignment horizontal="center" vertical="center"/>
    </xf>
    <xf numFmtId="0" fontId="8" fillId="2" borderId="0" xfId="0" applyFont="1" applyFill="1" applyAlignment="1">
      <alignment horizontal="center" vertical="center" wrapText="1"/>
    </xf>
    <xf numFmtId="0" fontId="10" fillId="2" borderId="30" xfId="0" applyFont="1" applyFill="1" applyBorder="1" applyAlignment="1">
      <alignment vertical="center" wrapText="1"/>
    </xf>
    <xf numFmtId="0" fontId="20" fillId="2" borderId="0" xfId="0" applyFont="1" applyFill="1" applyAlignment="1">
      <alignment horizontal="center"/>
    </xf>
    <xf numFmtId="0" fontId="29" fillId="2" borderId="0" xfId="0" applyFont="1" applyFill="1" applyAlignment="1">
      <alignment horizontal="center" vertical="center"/>
    </xf>
    <xf numFmtId="0" fontId="14" fillId="6" borderId="2" xfId="0" applyFont="1" applyFill="1" applyBorder="1" applyAlignment="1">
      <alignment horizontal="center" vertical="center" wrapText="1"/>
    </xf>
    <xf numFmtId="0" fontId="6" fillId="9" borderId="7" xfId="0" applyFont="1" applyFill="1" applyBorder="1" applyAlignment="1">
      <alignment horizontal="center" vertical="center"/>
    </xf>
    <xf numFmtId="0" fontId="6" fillId="9" borderId="1" xfId="0" applyFont="1" applyFill="1" applyBorder="1" applyAlignment="1">
      <alignment horizontal="center" vertical="center"/>
    </xf>
    <xf numFmtId="0" fontId="15" fillId="2" borderId="0" xfId="0" applyFont="1" applyFill="1" applyAlignment="1">
      <alignment horizontal="center" vertical="center" wrapText="1"/>
    </xf>
    <xf numFmtId="0" fontId="5" fillId="2" borderId="0" xfId="0" applyFont="1" applyFill="1" applyAlignment="1">
      <alignment horizontal="center" vertical="center" wrapText="1"/>
    </xf>
    <xf numFmtId="0" fontId="16" fillId="10" borderId="5" xfId="0" applyFont="1" applyFill="1" applyBorder="1" applyAlignment="1">
      <alignment horizontal="center" vertical="center" wrapText="1"/>
    </xf>
    <xf numFmtId="0" fontId="16" fillId="10" borderId="1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21" fillId="11" borderId="21" xfId="0" applyFont="1" applyFill="1" applyBorder="1" applyAlignment="1">
      <alignment horizontal="center" vertical="center" wrapText="1"/>
    </xf>
    <xf numFmtId="0" fontId="21" fillId="11" borderId="7"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16" fillId="10" borderId="0" xfId="0" applyFont="1" applyFill="1" applyAlignment="1">
      <alignment horizontal="center" vertical="center"/>
    </xf>
    <xf numFmtId="0" fontId="14" fillId="11"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30" fillId="2" borderId="0" xfId="0" applyFont="1" applyFill="1" applyAlignment="1">
      <alignment horizontal="left" vertical="top" wrapText="1"/>
    </xf>
    <xf numFmtId="0" fontId="5" fillId="6" borderId="2" xfId="0" applyFont="1" applyFill="1" applyBorder="1" applyAlignment="1">
      <alignment horizontal="center" vertical="center" wrapText="1"/>
    </xf>
    <xf numFmtId="0" fontId="0" fillId="2" borderId="0" xfId="0" applyFill="1"/>
    <xf numFmtId="0" fontId="0" fillId="6" borderId="2" xfId="0" applyFill="1" applyBorder="1" applyAlignment="1">
      <alignment horizontal="center" vertical="center" wrapText="1"/>
    </xf>
    <xf numFmtId="0" fontId="34" fillId="6" borderId="2" xfId="0" applyFont="1" applyFill="1" applyBorder="1" applyAlignment="1">
      <alignment horizontal="center" vertical="center"/>
    </xf>
    <xf numFmtId="0" fontId="18" fillId="2" borderId="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0" fillId="0" borderId="2" xfId="0" applyBorder="1"/>
    <xf numFmtId="0" fontId="0" fillId="0" borderId="13" xfId="0" applyBorder="1"/>
    <xf numFmtId="0" fontId="16" fillId="2" borderId="0" xfId="0" applyFont="1" applyFill="1" applyAlignment="1">
      <alignment vertical="center" wrapText="1"/>
    </xf>
    <xf numFmtId="0" fontId="5" fillId="2" borderId="0" xfId="0" applyFont="1" applyFill="1" applyAlignment="1">
      <alignment horizontal="center" vertical="center"/>
    </xf>
    <xf numFmtId="0" fontId="21" fillId="11" borderId="4" xfId="0" applyFont="1" applyFill="1" applyBorder="1" applyAlignment="1">
      <alignment horizontal="center" vertical="center" wrapText="1"/>
    </xf>
    <xf numFmtId="0" fontId="14" fillId="11" borderId="21" xfId="0" applyFont="1" applyFill="1" applyBorder="1" applyAlignment="1">
      <alignment horizontal="center" vertical="center" wrapText="1"/>
    </xf>
    <xf numFmtId="0" fontId="14" fillId="11" borderId="39" xfId="0" applyFont="1" applyFill="1" applyBorder="1" applyAlignment="1">
      <alignment horizontal="center" vertical="center" wrapText="1"/>
    </xf>
    <xf numFmtId="0" fontId="0" fillId="2" borderId="13" xfId="0" applyFill="1" applyBorder="1"/>
    <xf numFmtId="0" fontId="0" fillId="2" borderId="2" xfId="0" applyFill="1" applyBorder="1"/>
    <xf numFmtId="0" fontId="14" fillId="11" borderId="44" xfId="0" applyFont="1" applyFill="1" applyBorder="1" applyAlignment="1">
      <alignment horizontal="center" vertical="center" wrapText="1"/>
    </xf>
    <xf numFmtId="0" fontId="23" fillId="11" borderId="1" xfId="0" applyFont="1" applyFill="1" applyBorder="1" applyAlignment="1">
      <alignment vertical="center" wrapText="1"/>
    </xf>
    <xf numFmtId="0" fontId="5" fillId="11"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21" fillId="11" borderId="2" xfId="0" applyFont="1" applyFill="1" applyBorder="1" applyAlignment="1">
      <alignment horizontal="center" vertical="center" wrapText="1"/>
    </xf>
    <xf numFmtId="0" fontId="23" fillId="2" borderId="2" xfId="0" applyFont="1" applyFill="1" applyBorder="1" applyAlignment="1">
      <alignment vertical="center" wrapText="1"/>
    </xf>
    <xf numFmtId="0" fontId="23" fillId="2" borderId="1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4" fillId="2" borderId="13" xfId="0" applyFont="1" applyFill="1" applyBorder="1"/>
    <xf numFmtId="0" fontId="4" fillId="2" borderId="2" xfId="0" applyFont="1" applyFill="1" applyBorder="1"/>
    <xf numFmtId="0" fontId="4" fillId="6" borderId="2" xfId="0" applyFont="1" applyFill="1" applyBorder="1" applyAlignment="1">
      <alignment horizontal="center" vertical="center"/>
    </xf>
    <xf numFmtId="0" fontId="14" fillId="2" borderId="10" xfId="0" applyFont="1" applyFill="1" applyBorder="1" applyAlignment="1">
      <alignment horizontal="left" wrapText="1"/>
    </xf>
    <xf numFmtId="0" fontId="14" fillId="2" borderId="12" xfId="0" applyFont="1" applyFill="1" applyBorder="1" applyAlignment="1">
      <alignment horizontal="left" wrapText="1"/>
    </xf>
    <xf numFmtId="0" fontId="0" fillId="2" borderId="2" xfId="0" applyFill="1" applyBorder="1" applyAlignment="1">
      <alignment horizontal="center"/>
    </xf>
    <xf numFmtId="0" fontId="20" fillId="2" borderId="10" xfId="0" applyFont="1" applyFill="1" applyBorder="1" applyAlignment="1">
      <alignment horizontal="center" vertical="center" wrapText="1"/>
    </xf>
    <xf numFmtId="0" fontId="21" fillId="11" borderId="9"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0" fillId="0" borderId="2" xfId="0" applyBorder="1" applyAlignment="1">
      <alignment horizontal="center"/>
    </xf>
    <xf numFmtId="0" fontId="41" fillId="0" borderId="80" xfId="0" applyFont="1" applyBorder="1" applyAlignment="1">
      <alignment horizontal="center" vertical="center" wrapText="1"/>
    </xf>
    <xf numFmtId="0" fontId="44" fillId="14" borderId="80" xfId="0" applyFont="1" applyFill="1" applyBorder="1" applyAlignment="1">
      <alignment horizontal="center" vertical="center" wrapText="1"/>
    </xf>
    <xf numFmtId="0" fontId="44" fillId="14" borderId="2" xfId="0" applyFont="1" applyFill="1" applyBorder="1" applyAlignment="1">
      <alignment horizontal="center" vertical="center" wrapText="1"/>
    </xf>
    <xf numFmtId="0" fontId="10" fillId="11" borderId="9" xfId="0" applyFont="1" applyFill="1" applyBorder="1" applyAlignment="1">
      <alignment vertical="center" wrapText="1"/>
    </xf>
    <xf numFmtId="0" fontId="45" fillId="2" borderId="13" xfId="0" applyFont="1" applyFill="1" applyBorder="1" applyAlignment="1">
      <alignment horizontal="center" vertical="center"/>
    </xf>
    <xf numFmtId="0" fontId="45" fillId="2" borderId="2" xfId="0" applyFont="1" applyFill="1" applyBorder="1" applyAlignment="1">
      <alignment horizontal="center" vertical="center"/>
    </xf>
    <xf numFmtId="0" fontId="47" fillId="2" borderId="0" xfId="0" applyFont="1" applyFill="1"/>
    <xf numFmtId="0" fontId="48" fillId="2" borderId="0" xfId="0" applyFont="1" applyFill="1" applyAlignment="1">
      <alignment horizontal="center" vertical="center"/>
    </xf>
    <xf numFmtId="0" fontId="41" fillId="2" borderId="0" xfId="0" applyFont="1" applyFill="1" applyAlignment="1">
      <alignment horizontal="center" vertical="center" wrapText="1"/>
    </xf>
    <xf numFmtId="0" fontId="49" fillId="0" borderId="0" xfId="0" applyFont="1"/>
    <xf numFmtId="0" fontId="45" fillId="2" borderId="0" xfId="0" applyFont="1" applyFill="1"/>
    <xf numFmtId="0" fontId="41" fillId="0" borderId="65" xfId="0" applyFont="1" applyBorder="1" applyAlignment="1">
      <alignment horizontal="center" vertical="center" wrapText="1"/>
    </xf>
    <xf numFmtId="0" fontId="45" fillId="2" borderId="0" xfId="0" applyFont="1" applyFill="1" applyAlignment="1">
      <alignment horizontal="center" vertical="center"/>
    </xf>
    <xf numFmtId="0" fontId="41" fillId="2" borderId="0" xfId="0" applyFont="1" applyFill="1" applyAlignment="1">
      <alignment horizontal="center" vertical="center"/>
    </xf>
    <xf numFmtId="0" fontId="48" fillId="6" borderId="2" xfId="0" applyFont="1" applyFill="1" applyBorder="1" applyAlignment="1">
      <alignment horizontal="center" vertical="center" wrapText="1"/>
    </xf>
    <xf numFmtId="0" fontId="48" fillId="2" borderId="0" xfId="0" applyFont="1" applyFill="1" applyAlignment="1">
      <alignment horizontal="center" vertical="center" wrapText="1"/>
    </xf>
    <xf numFmtId="0" fontId="41" fillId="2" borderId="0" xfId="0" applyFont="1" applyFill="1"/>
    <xf numFmtId="0" fontId="41" fillId="0" borderId="77" xfId="0" applyFont="1" applyBorder="1" applyAlignment="1">
      <alignment horizontal="center" vertical="center" wrapText="1"/>
    </xf>
    <xf numFmtId="0" fontId="41" fillId="0" borderId="76" xfId="0" applyFont="1" applyBorder="1" applyAlignment="1">
      <alignment horizontal="center" vertical="center" wrapText="1"/>
    </xf>
    <xf numFmtId="0" fontId="41" fillId="0" borderId="76" xfId="0" applyFont="1" applyBorder="1" applyAlignment="1">
      <alignment horizontal="center" vertical="center"/>
    </xf>
    <xf numFmtId="0" fontId="45" fillId="2" borderId="0" xfId="0" applyFont="1" applyFill="1" applyAlignment="1">
      <alignment vertical="center"/>
    </xf>
    <xf numFmtId="0" fontId="45" fillId="2" borderId="0" xfId="0" applyFont="1" applyFill="1" applyAlignment="1">
      <alignment vertical="center" wrapText="1"/>
    </xf>
    <xf numFmtId="0" fontId="45" fillId="2" borderId="0" xfId="0" applyFont="1" applyFill="1" applyAlignment="1">
      <alignment horizontal="center" vertical="center" wrapText="1"/>
    </xf>
    <xf numFmtId="0" fontId="44" fillId="6" borderId="76" xfId="0" applyFont="1" applyFill="1" applyBorder="1" applyAlignment="1">
      <alignment horizontal="center" vertical="center"/>
    </xf>
    <xf numFmtId="0" fontId="44" fillId="6" borderId="13" xfId="0" applyFont="1" applyFill="1" applyBorder="1" applyAlignment="1">
      <alignment horizontal="center" vertical="center" wrapText="1"/>
    </xf>
    <xf numFmtId="0" fontId="44" fillId="6" borderId="23" xfId="0" applyFont="1" applyFill="1" applyBorder="1" applyAlignment="1">
      <alignment horizontal="center" vertical="center" wrapText="1"/>
    </xf>
    <xf numFmtId="0" fontId="44" fillId="6" borderId="2" xfId="0" applyFont="1" applyFill="1" applyBorder="1" applyAlignment="1">
      <alignment horizontal="center" vertical="center" wrapText="1"/>
    </xf>
    <xf numFmtId="0" fontId="41" fillId="0" borderId="2" xfId="0" applyFont="1" applyBorder="1" applyAlignment="1">
      <alignment horizontal="center" vertical="center"/>
    </xf>
    <xf numFmtId="0" fontId="41" fillId="0" borderId="82" xfId="0" applyFont="1" applyBorder="1" applyAlignment="1">
      <alignment horizontal="center" vertical="center"/>
    </xf>
    <xf numFmtId="0" fontId="44" fillId="14" borderId="76" xfId="0" applyFont="1" applyFill="1" applyBorder="1" applyAlignment="1">
      <alignment horizontal="center" vertical="center" wrapText="1"/>
    </xf>
    <xf numFmtId="3" fontId="44" fillId="14" borderId="77" xfId="0" applyNumberFormat="1" applyFont="1" applyFill="1" applyBorder="1" applyAlignment="1">
      <alignment horizontal="center" vertical="center" wrapText="1"/>
    </xf>
    <xf numFmtId="0" fontId="46" fillId="0" borderId="0" xfId="0" applyFont="1" applyAlignment="1">
      <alignment horizontal="center"/>
    </xf>
    <xf numFmtId="9" fontId="45" fillId="2" borderId="2" xfId="0" applyNumberFormat="1" applyFont="1" applyFill="1" applyBorder="1" applyAlignment="1">
      <alignment horizontal="center" vertical="center"/>
    </xf>
    <xf numFmtId="0" fontId="45" fillId="2" borderId="14" xfId="0" applyFont="1" applyFill="1" applyBorder="1" applyAlignment="1">
      <alignment horizontal="center" vertical="center"/>
    </xf>
    <xf numFmtId="0" fontId="45" fillId="2" borderId="13" xfId="0" applyFont="1" applyFill="1" applyBorder="1" applyAlignment="1">
      <alignment horizontal="center" vertical="center" wrapText="1"/>
    </xf>
    <xf numFmtId="0" fontId="48" fillId="2" borderId="2" xfId="0" applyFont="1" applyFill="1" applyBorder="1" applyAlignment="1">
      <alignment horizontal="center" vertical="center"/>
    </xf>
    <xf numFmtId="0" fontId="41" fillId="0" borderId="80" xfId="0" applyFont="1" applyBorder="1" applyAlignment="1">
      <alignment horizontal="center" vertical="center"/>
    </xf>
    <xf numFmtId="0" fontId="45" fillId="2" borderId="0" xfId="0" applyFont="1" applyFill="1" applyAlignment="1">
      <alignment horizontal="center"/>
    </xf>
    <xf numFmtId="0" fontId="41" fillId="0" borderId="81" xfId="0" applyFont="1" applyBorder="1" applyAlignment="1">
      <alignment horizontal="center" vertical="center"/>
    </xf>
    <xf numFmtId="9" fontId="45" fillId="2" borderId="13" xfId="0" applyNumberFormat="1" applyFont="1" applyFill="1" applyBorder="1" applyAlignment="1">
      <alignment horizontal="center" vertical="center"/>
    </xf>
    <xf numFmtId="9" fontId="45" fillId="2" borderId="59" xfId="0" applyNumberFormat="1" applyFont="1" applyFill="1" applyBorder="1" applyAlignment="1">
      <alignment horizontal="center" vertical="center"/>
    </xf>
    <xf numFmtId="0" fontId="44" fillId="14" borderId="76" xfId="0" applyFont="1" applyFill="1" applyBorder="1" applyAlignment="1">
      <alignment horizontal="center" vertical="center"/>
    </xf>
    <xf numFmtId="0" fontId="21" fillId="2" borderId="13" xfId="0" applyFont="1" applyFill="1" applyBorder="1" applyAlignment="1">
      <alignment horizontal="center" wrapText="1"/>
    </xf>
    <xf numFmtId="0" fontId="21" fillId="2" borderId="13" xfId="0" applyFont="1" applyFill="1" applyBorder="1" applyAlignment="1">
      <alignment horizontal="center" vertical="top" wrapText="1"/>
    </xf>
    <xf numFmtId="0" fontId="23" fillId="2" borderId="13" xfId="0" applyFont="1" applyFill="1" applyBorder="1" applyAlignment="1">
      <alignment horizontal="center" vertical="top" wrapText="1"/>
    </xf>
    <xf numFmtId="0" fontId="23" fillId="2" borderId="22" xfId="0" applyFont="1" applyFill="1" applyBorder="1" applyAlignment="1">
      <alignment horizontal="center" vertical="center" wrapText="1"/>
    </xf>
    <xf numFmtId="0" fontId="20" fillId="2" borderId="2" xfId="0" applyFont="1" applyFill="1" applyBorder="1" applyAlignment="1">
      <alignment horizontal="center" wrapText="1"/>
    </xf>
    <xf numFmtId="0" fontId="20" fillId="2" borderId="2" xfId="0" applyFont="1" applyFill="1" applyBorder="1" applyAlignment="1">
      <alignment horizontal="center" vertical="top" wrapText="1"/>
    </xf>
    <xf numFmtId="0" fontId="23" fillId="2" borderId="2" xfId="0" applyFont="1" applyFill="1" applyBorder="1" applyAlignment="1">
      <alignment horizontal="center" vertical="top" wrapText="1"/>
    </xf>
    <xf numFmtId="0" fontId="23" fillId="2" borderId="10" xfId="0" applyFont="1" applyFill="1" applyBorder="1" applyAlignment="1">
      <alignment horizontal="center" vertical="center" wrapText="1"/>
    </xf>
    <xf numFmtId="0" fontId="14" fillId="2" borderId="12" xfId="0" applyFont="1" applyFill="1" applyBorder="1" applyAlignment="1">
      <alignment horizontal="center" wrapText="1"/>
    </xf>
    <xf numFmtId="0" fontId="14" fillId="2" borderId="2" xfId="0" applyFont="1" applyFill="1" applyBorder="1" applyAlignment="1">
      <alignment horizontal="center" vertical="top" wrapText="1"/>
    </xf>
    <xf numFmtId="0" fontId="14" fillId="2" borderId="13" xfId="0" applyFont="1" applyFill="1" applyBorder="1" applyAlignment="1">
      <alignment horizontal="center" vertical="top" wrapText="1"/>
    </xf>
    <xf numFmtId="0" fontId="43" fillId="0" borderId="13" xfId="0" applyFont="1" applyBorder="1" applyAlignment="1">
      <alignment horizontal="center"/>
    </xf>
    <xf numFmtId="0" fontId="4" fillId="2" borderId="13" xfId="0" applyFont="1" applyFill="1" applyBorder="1" applyAlignment="1">
      <alignment horizontal="center" vertical="center" wrapText="1"/>
    </xf>
    <xf numFmtId="0" fontId="42" fillId="2" borderId="22" xfId="0" applyFont="1" applyFill="1" applyBorder="1" applyAlignment="1">
      <alignment horizontal="center"/>
    </xf>
    <xf numFmtId="0" fontId="10" fillId="2" borderId="2" xfId="0" applyFont="1" applyFill="1" applyBorder="1" applyAlignment="1">
      <alignment horizontal="center" vertical="top" wrapText="1"/>
    </xf>
    <xf numFmtId="0" fontId="10" fillId="2" borderId="2" xfId="0" applyFont="1" applyFill="1" applyBorder="1" applyAlignment="1">
      <alignment horizontal="center" vertical="center" wrapText="1"/>
    </xf>
    <xf numFmtId="0" fontId="43" fillId="0" borderId="2" xfId="0" applyFont="1" applyBorder="1" applyAlignment="1">
      <alignment horizontal="center"/>
    </xf>
    <xf numFmtId="0" fontId="4" fillId="2" borderId="2" xfId="0" applyFont="1" applyFill="1" applyBorder="1" applyAlignment="1">
      <alignment horizontal="center" vertical="center" wrapText="1"/>
    </xf>
    <xf numFmtId="0" fontId="42" fillId="2" borderId="10" xfId="0" applyFont="1" applyFill="1" applyBorder="1" applyAlignment="1">
      <alignment horizontal="center"/>
    </xf>
    <xf numFmtId="0" fontId="14" fillId="2" borderId="12" xfId="0" applyFont="1" applyFill="1" applyBorder="1" applyAlignment="1">
      <alignment horizontal="center" vertical="top" wrapText="1"/>
    </xf>
    <xf numFmtId="0" fontId="42" fillId="0" borderId="2" xfId="0" applyFont="1" applyBorder="1" applyAlignment="1">
      <alignment horizontal="center"/>
    </xf>
    <xf numFmtId="0" fontId="42" fillId="2" borderId="2" xfId="0" applyFont="1" applyFill="1" applyBorder="1" applyAlignment="1">
      <alignment horizontal="center"/>
    </xf>
    <xf numFmtId="0" fontId="52" fillId="6" borderId="2" xfId="0" applyFont="1" applyFill="1" applyBorder="1" applyAlignment="1">
      <alignment horizontal="center" vertical="center"/>
    </xf>
    <xf numFmtId="0" fontId="53" fillId="6" borderId="2"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53" fillId="6" borderId="13" xfId="0" applyFont="1" applyFill="1" applyBorder="1" applyAlignment="1">
      <alignment horizontal="center" vertical="center" wrapText="1"/>
    </xf>
    <xf numFmtId="0" fontId="54" fillId="6" borderId="2" xfId="0" applyFont="1" applyFill="1" applyBorder="1" applyAlignment="1">
      <alignment horizontal="center" vertical="center"/>
    </xf>
    <xf numFmtId="0" fontId="53" fillId="6" borderId="2" xfId="0" applyFont="1" applyFill="1" applyBorder="1" applyAlignment="1">
      <alignment horizontal="center" vertical="center"/>
    </xf>
    <xf numFmtId="0" fontId="21" fillId="11" borderId="30" xfId="0" applyFont="1" applyFill="1" applyBorder="1" applyAlignment="1">
      <alignment horizontal="center" vertical="center" wrapText="1"/>
    </xf>
    <xf numFmtId="0" fontId="21" fillId="11" borderId="24" xfId="0" applyFont="1" applyFill="1" applyBorder="1" applyAlignment="1">
      <alignment horizontal="center" vertical="center" wrapText="1"/>
    </xf>
    <xf numFmtId="0" fontId="21" fillId="11" borderId="25"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45" fillId="2" borderId="10" xfId="0" applyFont="1" applyFill="1" applyBorder="1" applyAlignment="1">
      <alignment horizontal="center" vertical="center"/>
    </xf>
    <xf numFmtId="0" fontId="18" fillId="11" borderId="25" xfId="0" applyFont="1" applyFill="1" applyBorder="1" applyAlignment="1">
      <alignment horizontal="center" vertical="center" wrapText="1"/>
    </xf>
    <xf numFmtId="0" fontId="18" fillId="11" borderId="30" xfId="0" applyFont="1" applyFill="1" applyBorder="1" applyAlignment="1">
      <alignment horizontal="center" vertical="center" wrapText="1"/>
    </xf>
    <xf numFmtId="0" fontId="48" fillId="6" borderId="13"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42" fillId="6" borderId="2" xfId="0" applyFont="1" applyFill="1" applyBorder="1" applyAlignment="1">
      <alignment horizontal="center" vertical="center"/>
    </xf>
    <xf numFmtId="0" fontId="34" fillId="6" borderId="2"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8" fillId="6" borderId="2" xfId="0" applyFont="1" applyFill="1" applyBorder="1" applyAlignment="1">
      <alignment horizontal="center" vertical="center"/>
    </xf>
    <xf numFmtId="0" fontId="34" fillId="6" borderId="12" xfId="0" applyFont="1" applyFill="1" applyBorder="1" applyAlignment="1">
      <alignment horizontal="center" vertical="center"/>
    </xf>
    <xf numFmtId="0" fontId="25" fillId="2" borderId="28" xfId="0" applyFont="1" applyFill="1" applyBorder="1" applyAlignment="1">
      <alignment horizontal="center" vertical="center" wrapText="1"/>
    </xf>
    <xf numFmtId="0" fontId="12" fillId="2" borderId="28" xfId="0" applyFont="1" applyFill="1" applyBorder="1" applyAlignment="1">
      <alignment vertical="center" wrapText="1"/>
    </xf>
    <xf numFmtId="0" fontId="44" fillId="14" borderId="13" xfId="0" applyFont="1" applyFill="1" applyBorder="1" applyAlignment="1">
      <alignment horizontal="center" vertical="center" wrapText="1"/>
    </xf>
    <xf numFmtId="0" fontId="44" fillId="14" borderId="13" xfId="0" applyFont="1" applyFill="1" applyBorder="1" applyAlignment="1">
      <alignment horizontal="center" vertical="center"/>
    </xf>
    <xf numFmtId="0" fontId="25" fillId="2" borderId="28" xfId="0" applyFont="1" applyFill="1" applyBorder="1" applyAlignment="1">
      <alignment horizontal="center" vertical="center" wrapText="1"/>
    </xf>
    <xf numFmtId="0" fontId="45" fillId="0" borderId="26"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27"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0" xfId="0" applyFont="1" applyAlignment="1">
      <alignment horizontal="center" vertical="center" wrapText="1"/>
    </xf>
    <xf numFmtId="0" fontId="45" fillId="0" borderId="29"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23" xfId="0" applyFont="1" applyBorder="1" applyAlignment="1">
      <alignment horizontal="center" vertical="center" wrapText="1"/>
    </xf>
    <xf numFmtId="0" fontId="45" fillId="2" borderId="59" xfId="0" applyFont="1" applyFill="1" applyBorder="1" applyAlignment="1">
      <alignment horizontal="center" vertical="center"/>
    </xf>
    <xf numFmtId="0" fontId="45" fillId="2" borderId="33" xfId="0" applyFont="1" applyFill="1" applyBorder="1" applyAlignment="1">
      <alignment horizontal="center" vertical="center"/>
    </xf>
    <xf numFmtId="0" fontId="45" fillId="2" borderId="13" xfId="0" applyFont="1" applyFill="1" applyBorder="1" applyAlignment="1">
      <alignment horizontal="center" vertical="center"/>
    </xf>
    <xf numFmtId="0" fontId="41" fillId="2" borderId="26" xfId="0" applyFont="1" applyFill="1" applyBorder="1" applyAlignment="1">
      <alignment horizontal="center" vertical="center" wrapText="1"/>
    </xf>
    <xf numFmtId="0" fontId="41" fillId="2" borderId="27" xfId="0" applyFont="1" applyFill="1" applyBorder="1" applyAlignment="1">
      <alignment horizontal="center" vertical="center" wrapText="1"/>
    </xf>
    <xf numFmtId="0" fontId="41" fillId="2" borderId="28" xfId="0" applyFont="1" applyFill="1" applyBorder="1" applyAlignment="1">
      <alignment horizontal="center" vertical="center" wrapText="1"/>
    </xf>
    <xf numFmtId="0" fontId="41" fillId="2" borderId="29" xfId="0" applyFont="1" applyFill="1" applyBorder="1" applyAlignment="1">
      <alignment horizontal="center" vertical="center" wrapText="1"/>
    </xf>
    <xf numFmtId="0" fontId="41" fillId="2" borderId="22" xfId="0" applyFont="1" applyFill="1" applyBorder="1" applyAlignment="1">
      <alignment horizontal="center" vertical="center" wrapText="1"/>
    </xf>
    <xf numFmtId="0" fontId="41" fillId="2" borderId="23" xfId="0" applyFont="1" applyFill="1" applyBorder="1" applyAlignment="1">
      <alignment horizontal="center" vertical="center" wrapText="1"/>
    </xf>
    <xf numFmtId="0" fontId="45" fillId="2" borderId="26" xfId="0" applyFont="1" applyFill="1" applyBorder="1" applyAlignment="1">
      <alignment horizontal="center" vertical="center"/>
    </xf>
    <xf numFmtId="0" fontId="45" fillId="2" borderId="27" xfId="0" applyFont="1" applyFill="1" applyBorder="1" applyAlignment="1">
      <alignment horizontal="center" vertical="center"/>
    </xf>
    <xf numFmtId="0" fontId="45" fillId="2" borderId="28" xfId="0" applyFont="1" applyFill="1" applyBorder="1" applyAlignment="1">
      <alignment horizontal="center" vertical="center"/>
    </xf>
    <xf numFmtId="0" fontId="45" fillId="2" borderId="29" xfId="0" applyFont="1" applyFill="1" applyBorder="1" applyAlignment="1">
      <alignment horizontal="center" vertical="center"/>
    </xf>
    <xf numFmtId="0" fontId="45" fillId="2" borderId="22" xfId="0" applyFont="1" applyFill="1" applyBorder="1" applyAlignment="1">
      <alignment horizontal="center" vertical="center"/>
    </xf>
    <xf numFmtId="0" fontId="45" fillId="2" borderId="23" xfId="0" applyFont="1" applyFill="1" applyBorder="1" applyAlignment="1">
      <alignment horizontal="center" vertical="center"/>
    </xf>
    <xf numFmtId="0" fontId="41" fillId="0" borderId="26"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59" xfId="0" applyFont="1" applyBorder="1" applyAlignment="1">
      <alignment horizontal="center" vertical="center"/>
    </xf>
    <xf numFmtId="0" fontId="41" fillId="0" borderId="33" xfId="0" applyFont="1" applyBorder="1" applyAlignment="1">
      <alignment horizontal="center" vertical="center"/>
    </xf>
    <xf numFmtId="0" fontId="41" fillId="0" borderId="13" xfId="0" applyFont="1" applyBorder="1" applyAlignment="1">
      <alignment horizontal="center" vertical="center"/>
    </xf>
    <xf numFmtId="0" fontId="45" fillId="0" borderId="59" xfId="0" applyFont="1" applyBorder="1" applyAlignment="1">
      <alignment horizontal="center" vertical="center"/>
    </xf>
    <xf numFmtId="0" fontId="45" fillId="0" borderId="33" xfId="0" applyFont="1" applyBorder="1" applyAlignment="1">
      <alignment horizontal="center" vertical="center"/>
    </xf>
    <xf numFmtId="0" fontId="45" fillId="0" borderId="13" xfId="0" applyFont="1" applyBorder="1" applyAlignment="1">
      <alignment horizontal="center" vertical="center"/>
    </xf>
    <xf numFmtId="9" fontId="41" fillId="0" borderId="59" xfId="0" applyNumberFormat="1" applyFont="1" applyBorder="1" applyAlignment="1">
      <alignment horizontal="center" vertical="center"/>
    </xf>
    <xf numFmtId="9" fontId="41" fillId="0" borderId="33" xfId="0" applyNumberFormat="1" applyFont="1" applyBorder="1" applyAlignment="1">
      <alignment horizontal="center" vertical="center"/>
    </xf>
    <xf numFmtId="9" fontId="41" fillId="0" borderId="13" xfId="0" applyNumberFormat="1" applyFont="1" applyBorder="1" applyAlignment="1">
      <alignment horizontal="center" vertical="center"/>
    </xf>
    <xf numFmtId="0" fontId="56" fillId="0" borderId="26" xfId="0" applyFont="1" applyBorder="1" applyAlignment="1">
      <alignment horizontal="left" vertical="top" wrapText="1"/>
    </xf>
    <xf numFmtId="0" fontId="56" fillId="0" borderId="57" xfId="0" applyFont="1" applyBorder="1" applyAlignment="1">
      <alignment horizontal="left" vertical="top" wrapText="1"/>
    </xf>
    <xf numFmtId="0" fontId="56" fillId="0" borderId="27" xfId="0" applyFont="1" applyBorder="1" applyAlignment="1">
      <alignment horizontal="left" vertical="top" wrapText="1"/>
    </xf>
    <xf numFmtId="0" fontId="56" fillId="0" borderId="28" xfId="0" applyFont="1" applyBorder="1" applyAlignment="1">
      <alignment horizontal="left" vertical="top" wrapText="1"/>
    </xf>
    <xf numFmtId="0" fontId="56" fillId="0" borderId="0" xfId="0" applyFont="1" applyAlignment="1">
      <alignment horizontal="left" vertical="top" wrapText="1"/>
    </xf>
    <xf numFmtId="0" fontId="56" fillId="0" borderId="29" xfId="0" applyFont="1" applyBorder="1" applyAlignment="1">
      <alignment horizontal="left" vertical="top" wrapText="1"/>
    </xf>
    <xf numFmtId="0" fontId="56" fillId="0" borderId="22" xfId="0" applyFont="1" applyBorder="1" applyAlignment="1">
      <alignment horizontal="left" vertical="top" wrapText="1"/>
    </xf>
    <xf numFmtId="0" fontId="56" fillId="0" borderId="3" xfId="0" applyFont="1" applyBorder="1" applyAlignment="1">
      <alignment horizontal="left" vertical="top" wrapText="1"/>
    </xf>
    <xf numFmtId="0" fontId="56" fillId="0" borderId="23" xfId="0" applyFont="1" applyBorder="1" applyAlignment="1">
      <alignment horizontal="left" vertical="top" wrapText="1"/>
    </xf>
    <xf numFmtId="0" fontId="41" fillId="0" borderId="2" xfId="0" applyFont="1" applyBorder="1" applyAlignment="1">
      <alignment horizontal="center" vertical="center" wrapText="1"/>
    </xf>
    <xf numFmtId="0" fontId="41" fillId="2" borderId="2" xfId="0" applyFont="1" applyFill="1" applyBorder="1" applyAlignment="1">
      <alignment horizontal="center" vertical="center" wrapText="1"/>
    </xf>
    <xf numFmtId="9" fontId="41" fillId="2" borderId="2" xfId="0" applyNumberFormat="1" applyFont="1" applyFill="1" applyBorder="1" applyAlignment="1">
      <alignment horizontal="center" vertical="center" wrapText="1"/>
    </xf>
    <xf numFmtId="0" fontId="45" fillId="2" borderId="2" xfId="0" applyFont="1" applyFill="1" applyBorder="1" applyAlignment="1">
      <alignment horizontal="left" vertical="top" wrapText="1"/>
    </xf>
    <xf numFmtId="0" fontId="45" fillId="0" borderId="2" xfId="0" applyFont="1" applyBorder="1" applyAlignment="1">
      <alignment horizontal="center" vertical="center" wrapText="1"/>
    </xf>
    <xf numFmtId="9" fontId="45" fillId="0" borderId="2" xfId="0" applyNumberFormat="1" applyFont="1" applyBorder="1" applyAlignment="1">
      <alignment horizontal="center" vertical="center"/>
    </xf>
    <xf numFmtId="0" fontId="41" fillId="0" borderId="2" xfId="0" applyFont="1" applyBorder="1" applyAlignment="1">
      <alignment horizontal="center" vertical="center"/>
    </xf>
    <xf numFmtId="164" fontId="41" fillId="0" borderId="2" xfId="0" applyNumberFormat="1" applyFont="1" applyBorder="1" applyAlignment="1">
      <alignment horizontal="center" vertical="center" wrapText="1"/>
    </xf>
    <xf numFmtId="0" fontId="41" fillId="2" borderId="2" xfId="0" applyFont="1" applyFill="1" applyBorder="1" applyAlignment="1">
      <alignment horizontal="center" vertical="center"/>
    </xf>
    <xf numFmtId="0" fontId="55" fillId="0" borderId="26" xfId="0" applyFont="1" applyBorder="1" applyAlignment="1">
      <alignment horizontal="left" vertical="top" wrapText="1"/>
    </xf>
    <xf numFmtId="0" fontId="55" fillId="0" borderId="57" xfId="0" applyFont="1" applyBorder="1" applyAlignment="1">
      <alignment horizontal="left" vertical="top" wrapText="1"/>
    </xf>
    <xf numFmtId="0" fontId="55" fillId="0" borderId="27" xfId="0" applyFont="1" applyBorder="1" applyAlignment="1">
      <alignment horizontal="left" vertical="top" wrapText="1"/>
    </xf>
    <xf numFmtId="0" fontId="55" fillId="0" borderId="28" xfId="0" applyFont="1" applyBorder="1" applyAlignment="1">
      <alignment horizontal="left" vertical="top" wrapText="1"/>
    </xf>
    <xf numFmtId="0" fontId="55" fillId="0" borderId="0" xfId="0" applyFont="1" applyAlignment="1">
      <alignment horizontal="left" vertical="top" wrapText="1"/>
    </xf>
    <xf numFmtId="0" fontId="55" fillId="0" borderId="29" xfId="0" applyFont="1" applyBorder="1" applyAlignment="1">
      <alignment horizontal="left" vertical="top" wrapText="1"/>
    </xf>
    <xf numFmtId="0" fontId="55" fillId="0" borderId="22" xfId="0" applyFont="1" applyBorder="1" applyAlignment="1">
      <alignment horizontal="left" vertical="top" wrapText="1"/>
    </xf>
    <xf numFmtId="0" fontId="55" fillId="0" borderId="3" xfId="0" applyFont="1" applyBorder="1" applyAlignment="1">
      <alignment horizontal="left" vertical="top" wrapText="1"/>
    </xf>
    <xf numFmtId="0" fontId="55" fillId="0" borderId="23" xfId="0" applyFont="1" applyBorder="1" applyAlignment="1">
      <alignment horizontal="left" vertical="top" wrapText="1"/>
    </xf>
    <xf numFmtId="9" fontId="41" fillId="0" borderId="59" xfId="0" applyNumberFormat="1" applyFont="1" applyBorder="1" applyAlignment="1">
      <alignment horizontal="center" vertical="center" wrapText="1"/>
    </xf>
    <xf numFmtId="9" fontId="41" fillId="0" borderId="33" xfId="0" applyNumberFormat="1" applyFont="1" applyBorder="1" applyAlignment="1">
      <alignment horizontal="center" vertical="center" wrapText="1"/>
    </xf>
    <xf numFmtId="9" fontId="41" fillId="0" borderId="13" xfId="0" applyNumberFormat="1" applyFont="1" applyBorder="1" applyAlignment="1">
      <alignment horizontal="center" vertical="center" wrapText="1"/>
    </xf>
    <xf numFmtId="0" fontId="41" fillId="2" borderId="57" xfId="0" applyFont="1" applyFill="1" applyBorder="1" applyAlignment="1">
      <alignment horizontal="center" vertical="center" wrapText="1"/>
    </xf>
    <xf numFmtId="0" fontId="41" fillId="2" borderId="0" xfId="0" applyFont="1" applyFill="1" applyAlignment="1">
      <alignment horizontal="center" vertical="center" wrapText="1"/>
    </xf>
    <xf numFmtId="0" fontId="41" fillId="2" borderId="3" xfId="0" applyFont="1" applyFill="1" applyBorder="1" applyAlignment="1">
      <alignment horizontal="center" vertical="center" wrapText="1"/>
    </xf>
    <xf numFmtId="0" fontId="45" fillId="2" borderId="57" xfId="0" applyFont="1" applyFill="1" applyBorder="1" applyAlignment="1">
      <alignment horizontal="center" vertical="center"/>
    </xf>
    <xf numFmtId="0" fontId="45" fillId="2" borderId="0" xfId="0" applyFont="1" applyFill="1" applyAlignment="1">
      <alignment horizontal="center" vertical="center"/>
    </xf>
    <xf numFmtId="0" fontId="45" fillId="2" borderId="3" xfId="0" applyFont="1" applyFill="1" applyBorder="1" applyAlignment="1">
      <alignment horizontal="center" vertical="center"/>
    </xf>
    <xf numFmtId="0" fontId="41" fillId="0" borderId="59" xfId="0" applyFont="1" applyBorder="1" applyAlignment="1">
      <alignment horizontal="center" vertical="center" wrapText="1"/>
    </xf>
    <xf numFmtId="0" fontId="41" fillId="0" borderId="33"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96" xfId="0" applyFont="1" applyBorder="1" applyAlignment="1">
      <alignment horizontal="center" vertical="center" wrapText="1"/>
    </xf>
    <xf numFmtId="0" fontId="41" fillId="0" borderId="89" xfId="0" applyFont="1" applyBorder="1" applyAlignment="1">
      <alignment horizontal="center" vertical="center" wrapText="1"/>
    </xf>
    <xf numFmtId="0" fontId="45" fillId="2" borderId="2" xfId="0" applyFont="1" applyFill="1" applyBorder="1" applyAlignment="1">
      <alignment horizontal="center" vertical="center"/>
    </xf>
    <xf numFmtId="0" fontId="41" fillId="0" borderId="2" xfId="0" applyFont="1" applyBorder="1" applyAlignment="1">
      <alignment horizontal="left" vertical="top" wrapText="1"/>
    </xf>
    <xf numFmtId="9" fontId="41" fillId="0" borderId="2" xfId="0" applyNumberFormat="1" applyFont="1" applyBorder="1" applyAlignment="1">
      <alignment horizontal="center" vertical="center" wrapText="1"/>
    </xf>
    <xf numFmtId="0" fontId="41" fillId="0" borderId="91" xfId="0" applyFont="1" applyBorder="1" applyAlignment="1">
      <alignment horizontal="center" vertical="center" wrapText="1"/>
    </xf>
    <xf numFmtId="0" fontId="41" fillId="0" borderId="81" xfId="0" applyFont="1" applyBorder="1" applyAlignment="1">
      <alignment horizontal="center" vertical="center" wrapText="1"/>
    </xf>
    <xf numFmtId="0" fontId="41" fillId="0" borderId="76" xfId="0" applyFont="1" applyBorder="1" applyAlignment="1">
      <alignment horizontal="center" vertical="center" wrapText="1"/>
    </xf>
    <xf numFmtId="0" fontId="41" fillId="0" borderId="92" xfId="0" applyFont="1" applyBorder="1" applyAlignment="1">
      <alignment horizontal="center" vertical="center" wrapText="1"/>
    </xf>
    <xf numFmtId="0" fontId="41" fillId="0" borderId="93" xfId="0" applyFont="1" applyBorder="1" applyAlignment="1">
      <alignment horizontal="center" vertical="center" wrapText="1"/>
    </xf>
    <xf numFmtId="0" fontId="41" fillId="0" borderId="94" xfId="0" applyFont="1" applyBorder="1" applyAlignment="1">
      <alignment horizontal="center" vertical="center" wrapText="1"/>
    </xf>
    <xf numFmtId="0" fontId="41" fillId="0" borderId="26" xfId="0" applyFont="1" applyBorder="1" applyAlignment="1">
      <alignment horizontal="left" vertical="top" wrapText="1"/>
    </xf>
    <xf numFmtId="0" fontId="41" fillId="0" borderId="57" xfId="0" applyFont="1" applyBorder="1" applyAlignment="1">
      <alignment horizontal="left" vertical="top" wrapText="1"/>
    </xf>
    <xf numFmtId="0" fontId="41" fillId="0" borderId="27" xfId="0" applyFont="1" applyBorder="1" applyAlignment="1">
      <alignment horizontal="left" vertical="top" wrapText="1"/>
    </xf>
    <xf numFmtId="0" fontId="41" fillId="0" borderId="28" xfId="0" applyFont="1" applyBorder="1" applyAlignment="1">
      <alignment horizontal="left" vertical="top" wrapText="1"/>
    </xf>
    <xf numFmtId="0" fontId="41" fillId="0" borderId="0" xfId="0" applyFont="1" applyAlignment="1">
      <alignment horizontal="left" vertical="top" wrapText="1"/>
    </xf>
    <xf numFmtId="0" fontId="41" fillId="0" borderId="29" xfId="0" applyFont="1" applyBorder="1" applyAlignment="1">
      <alignment horizontal="left" vertical="top" wrapText="1"/>
    </xf>
    <xf numFmtId="0" fontId="41" fillId="2" borderId="95" xfId="0" applyFont="1" applyFill="1" applyBorder="1" applyAlignment="1">
      <alignment horizontal="center" vertical="center" wrapText="1"/>
    </xf>
    <xf numFmtId="0" fontId="41" fillId="2" borderId="69" xfId="0" applyFont="1" applyFill="1" applyBorder="1" applyAlignment="1">
      <alignment horizontal="center" vertical="center" wrapText="1"/>
    </xf>
    <xf numFmtId="0" fontId="41" fillId="0" borderId="82" xfId="0" applyFont="1" applyBorder="1" applyAlignment="1">
      <alignment horizontal="center" vertical="center" wrapText="1"/>
    </xf>
    <xf numFmtId="9" fontId="41" fillId="0" borderId="52" xfId="0" applyNumberFormat="1" applyFont="1" applyBorder="1" applyAlignment="1">
      <alignment horizontal="center" vertical="center" wrapText="1"/>
    </xf>
    <xf numFmtId="0" fontId="41" fillId="0" borderId="22" xfId="0" applyFont="1" applyBorder="1" applyAlignment="1">
      <alignment horizontal="left" vertical="top" wrapText="1"/>
    </xf>
    <xf numFmtId="0" fontId="41" fillId="0" borderId="3" xfId="0" applyFont="1" applyBorder="1" applyAlignment="1">
      <alignment horizontal="left" vertical="top" wrapText="1"/>
    </xf>
    <xf numFmtId="0" fontId="41" fillId="0" borderId="23" xfId="0" applyFont="1" applyBorder="1" applyAlignment="1">
      <alignment horizontal="left" vertical="top" wrapText="1"/>
    </xf>
    <xf numFmtId="0" fontId="41" fillId="0" borderId="88" xfId="0" applyFont="1" applyBorder="1" applyAlignment="1">
      <alignment horizontal="center" vertical="center" wrapText="1"/>
    </xf>
    <xf numFmtId="0" fontId="41" fillId="0" borderId="90" xfId="0" applyFont="1" applyBorder="1" applyAlignment="1">
      <alignment horizontal="center" vertical="center" wrapText="1"/>
    </xf>
    <xf numFmtId="0" fontId="41" fillId="0" borderId="65" xfId="0" applyFont="1" applyBorder="1" applyAlignment="1">
      <alignment horizontal="center" vertical="center" wrapText="1"/>
    </xf>
    <xf numFmtId="0" fontId="46" fillId="0" borderId="66" xfId="0" applyFont="1" applyBorder="1"/>
    <xf numFmtId="0" fontId="46" fillId="0" borderId="67" xfId="0" applyFont="1" applyBorder="1"/>
    <xf numFmtId="9" fontId="41" fillId="0" borderId="77" xfId="0" applyNumberFormat="1" applyFont="1" applyBorder="1" applyAlignment="1">
      <alignment horizontal="center" vertical="center"/>
    </xf>
    <xf numFmtId="0" fontId="46" fillId="0" borderId="79" xfId="0" applyFont="1" applyBorder="1"/>
    <xf numFmtId="9" fontId="41" fillId="0" borderId="65" xfId="0" applyNumberFormat="1" applyFont="1" applyBorder="1" applyAlignment="1">
      <alignment horizontal="center" vertical="center"/>
    </xf>
    <xf numFmtId="9" fontId="41" fillId="0" borderId="67" xfId="0" applyNumberFormat="1" applyFont="1" applyBorder="1" applyAlignment="1">
      <alignment horizontal="center" vertical="center"/>
    </xf>
    <xf numFmtId="0" fontId="44" fillId="14" borderId="77" xfId="0" applyFont="1" applyFill="1" applyBorder="1" applyAlignment="1">
      <alignment horizontal="center" vertical="center" wrapText="1"/>
    </xf>
    <xf numFmtId="0" fontId="46" fillId="0" borderId="78" xfId="0" applyFont="1" applyBorder="1"/>
    <xf numFmtId="0" fontId="49" fillId="0" borderId="0" xfId="0" applyFont="1"/>
    <xf numFmtId="0" fontId="41" fillId="0" borderId="77" xfId="0" applyFont="1" applyBorder="1" applyAlignment="1">
      <alignment horizontal="center" vertical="center" wrapText="1"/>
    </xf>
    <xf numFmtId="44" fontId="50" fillId="10" borderId="4" xfId="1" applyFont="1" applyFill="1" applyBorder="1" applyAlignment="1">
      <alignment horizontal="center" vertical="center"/>
    </xf>
    <xf numFmtId="44" fontId="50" fillId="10" borderId="6" xfId="1" applyFont="1" applyFill="1" applyBorder="1" applyAlignment="1">
      <alignment horizontal="center" vertical="center"/>
    </xf>
    <xf numFmtId="0" fontId="48" fillId="2" borderId="0" xfId="0" applyFont="1" applyFill="1" applyAlignment="1">
      <alignment horizontal="center" vertical="center"/>
    </xf>
    <xf numFmtId="0" fontId="21" fillId="11" borderId="9" xfId="0" applyFont="1" applyFill="1" applyBorder="1" applyAlignment="1">
      <alignment horizontal="center" vertical="center" wrapText="1"/>
    </xf>
    <xf numFmtId="0" fontId="21" fillId="11" borderId="7" xfId="0" applyFont="1" applyFill="1" applyBorder="1" applyAlignment="1">
      <alignment horizontal="center" vertical="center" wrapText="1"/>
    </xf>
    <xf numFmtId="0" fontId="48" fillId="6" borderId="22" xfId="0" applyFont="1" applyFill="1" applyBorder="1" applyAlignment="1">
      <alignment horizontal="center" vertical="center"/>
    </xf>
    <xf numFmtId="0" fontId="48" fillId="6" borderId="23" xfId="0" applyFont="1" applyFill="1" applyBorder="1" applyAlignment="1">
      <alignment horizontal="center" vertical="center"/>
    </xf>
    <xf numFmtId="0" fontId="45" fillId="2" borderId="13" xfId="0" applyFont="1" applyFill="1" applyBorder="1" applyAlignment="1">
      <alignment horizontal="left" vertical="top" wrapText="1"/>
    </xf>
    <xf numFmtId="0" fontId="25" fillId="2" borderId="2" xfId="0" applyFont="1" applyFill="1" applyBorder="1" applyAlignment="1">
      <alignment horizontal="left" vertical="top" wrapText="1"/>
    </xf>
    <xf numFmtId="0" fontId="21" fillId="11" borderId="18" xfId="0" applyFont="1" applyFill="1" applyBorder="1" applyAlignment="1">
      <alignment horizontal="center" vertical="center" wrapText="1"/>
    </xf>
    <xf numFmtId="0" fontId="21" fillId="11" borderId="20" xfId="0" applyFont="1" applyFill="1" applyBorder="1" applyAlignment="1">
      <alignment horizontal="center" vertical="center" wrapText="1"/>
    </xf>
    <xf numFmtId="0" fontId="21" fillId="11" borderId="21"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21" fillId="11" borderId="19" xfId="0" applyFont="1" applyFill="1" applyBorder="1" applyAlignment="1">
      <alignment horizontal="center" vertical="center" wrapText="1"/>
    </xf>
    <xf numFmtId="0" fontId="21" fillId="11" borderId="17" xfId="0" applyFont="1" applyFill="1" applyBorder="1" applyAlignment="1">
      <alignment horizontal="center" vertical="center" wrapText="1"/>
    </xf>
    <xf numFmtId="0" fontId="45" fillId="2" borderId="0" xfId="0" applyFont="1" applyFill="1" applyAlignment="1">
      <alignment horizontal="center"/>
    </xf>
    <xf numFmtId="0" fontId="45" fillId="2" borderId="10" xfId="0" applyFont="1" applyFill="1" applyBorder="1" applyAlignment="1">
      <alignment horizontal="left" vertical="top"/>
    </xf>
    <xf numFmtId="0" fontId="45" fillId="2" borderId="57" xfId="0" applyFont="1" applyFill="1" applyBorder="1" applyAlignment="1">
      <alignment horizontal="left" vertical="top"/>
    </xf>
    <xf numFmtId="0" fontId="45" fillId="2" borderId="27" xfId="0" applyFont="1" applyFill="1" applyBorder="1" applyAlignment="1">
      <alignment horizontal="left" vertical="top"/>
    </xf>
    <xf numFmtId="0" fontId="45" fillId="2" borderId="11" xfId="0" applyFont="1" applyFill="1" applyBorder="1" applyAlignment="1">
      <alignment horizontal="left" vertical="top"/>
    </xf>
    <xf numFmtId="0" fontId="45" fillId="2" borderId="12" xfId="0" applyFont="1" applyFill="1" applyBorder="1" applyAlignment="1">
      <alignment horizontal="left" vertical="top"/>
    </xf>
    <xf numFmtId="44" fontId="44" fillId="8" borderId="4" xfId="1" applyFont="1" applyFill="1" applyBorder="1" applyAlignment="1">
      <alignment horizontal="center" vertical="center"/>
    </xf>
    <xf numFmtId="44" fontId="44" fillId="8" borderId="6" xfId="1" applyFont="1" applyFill="1" applyBorder="1" applyAlignment="1">
      <alignment horizontal="center" vertical="center"/>
    </xf>
    <xf numFmtId="0" fontId="10" fillId="11" borderId="18" xfId="0" applyFont="1" applyFill="1" applyBorder="1" applyAlignment="1">
      <alignment horizontal="center" vertical="center" wrapText="1"/>
    </xf>
    <xf numFmtId="0" fontId="10" fillId="11" borderId="19" xfId="0" applyFont="1" applyFill="1" applyBorder="1" applyAlignment="1">
      <alignment horizontal="center" vertical="center" wrapText="1"/>
    </xf>
    <xf numFmtId="0" fontId="10" fillId="11" borderId="20" xfId="0" applyFont="1" applyFill="1" applyBorder="1" applyAlignment="1">
      <alignment horizontal="center" vertical="center" wrapText="1"/>
    </xf>
    <xf numFmtId="0" fontId="10" fillId="11" borderId="21" xfId="0" applyFont="1" applyFill="1" applyBorder="1" applyAlignment="1">
      <alignment horizontal="center" vertical="center" wrapText="1"/>
    </xf>
    <xf numFmtId="0" fontId="10" fillId="11" borderId="17"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4" fillId="11" borderId="9" xfId="0" applyFont="1" applyFill="1" applyBorder="1" applyAlignment="1">
      <alignment horizontal="center" vertical="center" wrapText="1"/>
    </xf>
    <xf numFmtId="0" fontId="14" fillId="11" borderId="7" xfId="0" applyFont="1" applyFill="1" applyBorder="1" applyAlignment="1">
      <alignment horizontal="center" vertical="center" wrapText="1"/>
    </xf>
    <xf numFmtId="0" fontId="45" fillId="2" borderId="14" xfId="0" applyFont="1" applyFill="1" applyBorder="1" applyAlignment="1">
      <alignment horizontal="center" vertical="center"/>
    </xf>
    <xf numFmtId="0" fontId="45" fillId="2" borderId="16" xfId="0" applyFont="1" applyFill="1" applyBorder="1" applyAlignment="1">
      <alignment horizontal="center" vertical="center"/>
    </xf>
    <xf numFmtId="0" fontId="45" fillId="2" borderId="0" xfId="0" applyFont="1" applyFill="1" applyAlignment="1">
      <alignment horizontal="center" vertical="center" wrapText="1"/>
    </xf>
    <xf numFmtId="0" fontId="41" fillId="0" borderId="68" xfId="0" applyFont="1" applyBorder="1" applyAlignment="1">
      <alignment horizontal="center" vertical="center"/>
    </xf>
    <xf numFmtId="0" fontId="46" fillId="0" borderId="0" xfId="0" applyFont="1"/>
    <xf numFmtId="0" fontId="46" fillId="0" borderId="69" xfId="0" applyFont="1" applyBorder="1"/>
    <xf numFmtId="0" fontId="50" fillId="10" borderId="4" xfId="0" applyFont="1" applyFill="1" applyBorder="1" applyAlignment="1">
      <alignment horizontal="center" vertical="center" wrapText="1"/>
    </xf>
    <xf numFmtId="0" fontId="50" fillId="10" borderId="6" xfId="0" applyFont="1" applyFill="1" applyBorder="1" applyAlignment="1">
      <alignment horizontal="center" vertical="center" wrapText="1"/>
    </xf>
    <xf numFmtId="0" fontId="45" fillId="2" borderId="22" xfId="0" applyFont="1" applyFill="1" applyBorder="1" applyAlignment="1">
      <alignment horizontal="center" vertical="center" wrapText="1"/>
    </xf>
    <xf numFmtId="0" fontId="45" fillId="2" borderId="23"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45" fillId="2" borderId="12" xfId="0" applyFont="1" applyFill="1" applyBorder="1" applyAlignment="1">
      <alignment horizontal="center" vertical="center" wrapText="1"/>
    </xf>
    <xf numFmtId="0" fontId="41" fillId="0" borderId="65" xfId="0" applyFont="1" applyBorder="1" applyAlignment="1">
      <alignment horizontal="center" vertical="center"/>
    </xf>
    <xf numFmtId="0" fontId="41" fillId="0" borderId="77" xfId="0" applyFont="1" applyBorder="1" applyAlignment="1">
      <alignment horizontal="left" vertical="center" wrapText="1"/>
    </xf>
    <xf numFmtId="0" fontId="10" fillId="11" borderId="46"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10" fillId="11" borderId="47" xfId="0" applyFont="1" applyFill="1" applyBorder="1" applyAlignment="1">
      <alignment horizontal="center" vertical="center" wrapText="1"/>
    </xf>
    <xf numFmtId="0" fontId="45" fillId="2" borderId="10" xfId="0" applyFont="1" applyFill="1" applyBorder="1" applyAlignment="1">
      <alignment horizontal="center" vertical="center"/>
    </xf>
    <xf numFmtId="0" fontId="45" fillId="2" borderId="11" xfId="0" applyFont="1" applyFill="1" applyBorder="1" applyAlignment="1">
      <alignment horizontal="center" vertical="center"/>
    </xf>
    <xf numFmtId="0" fontId="45" fillId="2" borderId="12" xfId="0" applyFont="1" applyFill="1" applyBorder="1" applyAlignment="1">
      <alignment horizontal="center" vertical="center"/>
    </xf>
    <xf numFmtId="0" fontId="10" fillId="11" borderId="2" xfId="0" applyFont="1" applyFill="1" applyBorder="1" applyAlignment="1">
      <alignment horizontal="center" vertical="center" wrapText="1"/>
    </xf>
    <xf numFmtId="0" fontId="41" fillId="0" borderId="62" xfId="0" applyFont="1" applyBorder="1" applyAlignment="1">
      <alignment horizontal="left" vertical="top" wrapText="1"/>
    </xf>
    <xf numFmtId="0" fontId="46" fillId="0" borderId="63" xfId="0" applyFont="1" applyBorder="1" applyAlignment="1">
      <alignment vertical="top"/>
    </xf>
    <xf numFmtId="0" fontId="46" fillId="0" borderId="64" xfId="0" applyFont="1" applyBorder="1" applyAlignment="1">
      <alignment vertical="top"/>
    </xf>
    <xf numFmtId="0" fontId="41" fillId="0" borderId="65" xfId="0" applyFont="1" applyBorder="1" applyAlignment="1">
      <alignment horizontal="left" vertical="top" wrapText="1"/>
    </xf>
    <xf numFmtId="0" fontId="46" fillId="0" borderId="66" xfId="0" applyFont="1" applyBorder="1" applyAlignment="1">
      <alignment vertical="top"/>
    </xf>
    <xf numFmtId="0" fontId="46" fillId="0" borderId="67" xfId="0" applyFont="1" applyBorder="1" applyAlignment="1">
      <alignment vertical="top"/>
    </xf>
    <xf numFmtId="0" fontId="14" fillId="11" borderId="20" xfId="0" applyFont="1" applyFill="1" applyBorder="1" applyAlignment="1">
      <alignment horizontal="center" vertical="center" wrapText="1"/>
    </xf>
    <xf numFmtId="0" fontId="14" fillId="11" borderId="24" xfId="0" applyFont="1" applyFill="1" applyBorder="1" applyAlignment="1">
      <alignment horizontal="center" vertical="center" wrapText="1"/>
    </xf>
    <xf numFmtId="0" fontId="14" fillId="11" borderId="8" xfId="0" applyFont="1" applyFill="1" applyBorder="1" applyAlignment="1">
      <alignment horizontal="center" vertical="center" wrapText="1"/>
    </xf>
    <xf numFmtId="0" fontId="16" fillId="10" borderId="20" xfId="0" applyFont="1" applyFill="1" applyBorder="1" applyAlignment="1">
      <alignment horizontal="center" vertical="center" wrapText="1"/>
    </xf>
    <xf numFmtId="0" fontId="16" fillId="10" borderId="48" xfId="0" applyFont="1" applyFill="1" applyBorder="1" applyAlignment="1">
      <alignment horizontal="center" vertical="center" wrapText="1"/>
    </xf>
    <xf numFmtId="0" fontId="10" fillId="11" borderId="49" xfId="0" applyFont="1" applyFill="1" applyBorder="1" applyAlignment="1">
      <alignment horizontal="center" vertical="center" wrapText="1"/>
    </xf>
    <xf numFmtId="0" fontId="10" fillId="11" borderId="50" xfId="0" applyFont="1" applyFill="1" applyBorder="1" applyAlignment="1">
      <alignment horizontal="center" vertical="center" wrapText="1"/>
    </xf>
    <xf numFmtId="0" fontId="45" fillId="2" borderId="14" xfId="0" applyFont="1" applyFill="1" applyBorder="1" applyAlignment="1">
      <alignment horizontal="left" vertical="center" wrapText="1"/>
    </xf>
    <xf numFmtId="0" fontId="45" fillId="2" borderId="15" xfId="0" applyFont="1" applyFill="1" applyBorder="1" applyAlignment="1">
      <alignment horizontal="left" vertical="center" wrapText="1"/>
    </xf>
    <xf numFmtId="0" fontId="45" fillId="2" borderId="16" xfId="0" applyFont="1" applyFill="1" applyBorder="1" applyAlignment="1">
      <alignment horizontal="left" vertical="center" wrapText="1"/>
    </xf>
    <xf numFmtId="0" fontId="45" fillId="2" borderId="10" xfId="0" applyFont="1" applyFill="1" applyBorder="1" applyAlignment="1">
      <alignment horizontal="left" vertical="center"/>
    </xf>
    <xf numFmtId="0" fontId="45" fillId="2" borderId="11" xfId="0" applyFont="1" applyFill="1" applyBorder="1" applyAlignment="1">
      <alignment horizontal="left" vertical="center"/>
    </xf>
    <xf numFmtId="0" fontId="45" fillId="2" borderId="12" xfId="0" applyFont="1" applyFill="1" applyBorder="1" applyAlignment="1">
      <alignment horizontal="left" vertical="center"/>
    </xf>
    <xf numFmtId="0" fontId="46" fillId="0" borderId="63" xfId="0" applyFont="1" applyBorder="1" applyAlignment="1">
      <alignment horizontal="left" vertical="top"/>
    </xf>
    <xf numFmtId="0" fontId="46" fillId="0" borderId="64" xfId="0" applyFont="1" applyBorder="1" applyAlignment="1">
      <alignment horizontal="left" vertical="top"/>
    </xf>
    <xf numFmtId="0" fontId="46" fillId="0" borderId="66" xfId="0" applyFont="1" applyBorder="1" applyAlignment="1">
      <alignment horizontal="left" vertical="top"/>
    </xf>
    <xf numFmtId="0" fontId="46" fillId="0" borderId="67" xfId="0" applyFont="1" applyBorder="1" applyAlignment="1">
      <alignment horizontal="left" vertical="top"/>
    </xf>
    <xf numFmtId="0" fontId="45" fillId="6" borderId="10" xfId="0" applyFont="1" applyFill="1" applyBorder="1" applyAlignment="1">
      <alignment horizontal="center" vertical="center"/>
    </xf>
    <xf numFmtId="0" fontId="45" fillId="6" borderId="12" xfId="0" applyFont="1" applyFill="1" applyBorder="1" applyAlignment="1">
      <alignment horizontal="center" vertical="center"/>
    </xf>
    <xf numFmtId="0" fontId="48" fillId="6" borderId="10" xfId="0" applyFont="1" applyFill="1" applyBorder="1" applyAlignment="1">
      <alignment horizontal="center" vertical="center"/>
    </xf>
    <xf numFmtId="0" fontId="48" fillId="6" borderId="11" xfId="0" applyFont="1" applyFill="1" applyBorder="1" applyAlignment="1">
      <alignment horizontal="center" vertical="center"/>
    </xf>
    <xf numFmtId="0" fontId="48" fillId="6" borderId="12" xfId="0" applyFont="1" applyFill="1" applyBorder="1" applyAlignment="1">
      <alignment horizontal="center" vertical="center"/>
    </xf>
    <xf numFmtId="0" fontId="33" fillId="10" borderId="18" xfId="0" applyFont="1" applyFill="1" applyBorder="1" applyAlignment="1">
      <alignment horizontal="center" vertical="center" wrapText="1"/>
    </xf>
    <xf numFmtId="0" fontId="33" fillId="10" borderId="19" xfId="0" applyFont="1" applyFill="1" applyBorder="1" applyAlignment="1">
      <alignment horizontal="center" vertical="center" wrapText="1"/>
    </xf>
    <xf numFmtId="0" fontId="33" fillId="10" borderId="20" xfId="0" applyFont="1" applyFill="1" applyBorder="1" applyAlignment="1">
      <alignment horizontal="center" vertical="center" wrapText="1"/>
    </xf>
    <xf numFmtId="0" fontId="33" fillId="10" borderId="30" xfId="0" applyFont="1" applyFill="1" applyBorder="1" applyAlignment="1">
      <alignment horizontal="center" vertical="center" wrapText="1"/>
    </xf>
    <xf numFmtId="0" fontId="33" fillId="10" borderId="17" xfId="0" applyFont="1" applyFill="1" applyBorder="1" applyAlignment="1">
      <alignment horizontal="center" vertical="center" wrapText="1"/>
    </xf>
    <xf numFmtId="0" fontId="33" fillId="10" borderId="8" xfId="0" applyFont="1" applyFill="1" applyBorder="1" applyAlignment="1">
      <alignment horizontal="center" vertical="center" wrapText="1"/>
    </xf>
    <xf numFmtId="0" fontId="45" fillId="2" borderId="15" xfId="0" applyFont="1" applyFill="1" applyBorder="1" applyAlignment="1">
      <alignment horizontal="center" vertical="center"/>
    </xf>
    <xf numFmtId="9" fontId="41" fillId="2" borderId="70" xfId="0" applyNumberFormat="1" applyFont="1" applyFill="1" applyBorder="1" applyAlignment="1">
      <alignment horizontal="center" vertical="center"/>
    </xf>
    <xf numFmtId="0" fontId="46" fillId="2" borderId="71" xfId="0" applyFont="1" applyFill="1" applyBorder="1"/>
    <xf numFmtId="0" fontId="46" fillId="2" borderId="72" xfId="0" applyFont="1" applyFill="1" applyBorder="1"/>
    <xf numFmtId="9" fontId="41" fillId="2" borderId="65" xfId="0" applyNumberFormat="1" applyFont="1" applyFill="1" applyBorder="1" applyAlignment="1">
      <alignment horizontal="center" vertical="center"/>
    </xf>
    <xf numFmtId="0" fontId="46" fillId="2" borderId="66" xfId="0" applyFont="1" applyFill="1" applyBorder="1"/>
    <xf numFmtId="0" fontId="46" fillId="2" borderId="67" xfId="0" applyFont="1" applyFill="1" applyBorder="1"/>
    <xf numFmtId="0" fontId="45" fillId="2" borderId="32" xfId="0" applyFont="1" applyFill="1" applyBorder="1" applyAlignment="1">
      <alignment horizontal="left" vertical="center" wrapText="1"/>
    </xf>
    <xf numFmtId="0" fontId="45" fillId="2" borderId="19" xfId="0" applyFont="1" applyFill="1" applyBorder="1" applyAlignment="1">
      <alignment horizontal="left" vertical="center" wrapText="1"/>
    </xf>
    <xf numFmtId="0" fontId="45" fillId="2" borderId="58" xfId="0" applyFont="1" applyFill="1" applyBorder="1" applyAlignment="1">
      <alignment horizontal="left" vertical="center" wrapText="1"/>
    </xf>
    <xf numFmtId="0" fontId="45" fillId="2" borderId="22"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5" fillId="2" borderId="23" xfId="0" applyFont="1" applyFill="1" applyBorder="1" applyAlignment="1">
      <alignment horizontal="left" vertical="center" wrapText="1"/>
    </xf>
    <xf numFmtId="0" fontId="48" fillId="2" borderId="2" xfId="0" applyFont="1" applyFill="1" applyBorder="1" applyAlignment="1">
      <alignment horizontal="center" vertical="center"/>
    </xf>
    <xf numFmtId="0" fontId="45" fillId="2" borderId="26" xfId="0" applyFont="1" applyFill="1" applyBorder="1" applyAlignment="1">
      <alignment horizontal="left" vertical="center" wrapText="1"/>
    </xf>
    <xf numFmtId="0" fontId="45" fillId="2" borderId="57" xfId="0" applyFont="1" applyFill="1" applyBorder="1" applyAlignment="1">
      <alignment horizontal="left" vertical="center" wrapText="1"/>
    </xf>
    <xf numFmtId="0" fontId="45" fillId="2" borderId="27" xfId="0" applyFont="1" applyFill="1" applyBorder="1" applyAlignment="1">
      <alignment horizontal="left" vertical="center" wrapText="1"/>
    </xf>
    <xf numFmtId="0" fontId="45" fillId="2" borderId="28" xfId="0" applyFont="1" applyFill="1" applyBorder="1" applyAlignment="1">
      <alignment horizontal="left" vertical="center" wrapText="1"/>
    </xf>
    <xf numFmtId="0" fontId="45" fillId="2" borderId="0" xfId="0" applyFont="1" applyFill="1" applyAlignment="1">
      <alignment horizontal="left" vertical="center" wrapText="1"/>
    </xf>
    <xf numFmtId="0" fontId="45" fillId="2" borderId="29" xfId="0" applyFont="1" applyFill="1" applyBorder="1" applyAlignment="1">
      <alignment horizontal="left" vertical="center" wrapText="1"/>
    </xf>
    <xf numFmtId="0" fontId="45" fillId="2" borderId="10" xfId="0" applyFont="1" applyFill="1" applyBorder="1" applyAlignment="1">
      <alignment horizontal="left" vertical="top" wrapText="1"/>
    </xf>
    <xf numFmtId="0" fontId="45" fillId="2" borderId="11" xfId="0" applyFont="1" applyFill="1" applyBorder="1" applyAlignment="1">
      <alignment horizontal="left" vertical="top" wrapText="1"/>
    </xf>
    <xf numFmtId="0" fontId="45" fillId="2" borderId="12" xfId="0" applyFont="1" applyFill="1" applyBorder="1" applyAlignment="1">
      <alignment horizontal="left" vertical="top" wrapText="1"/>
    </xf>
    <xf numFmtId="0" fontId="19" fillId="8" borderId="4"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33" fillId="10" borderId="4" xfId="0" applyFont="1" applyFill="1" applyBorder="1" applyAlignment="1">
      <alignment horizontal="center" vertical="center" wrapText="1"/>
    </xf>
    <xf numFmtId="0" fontId="33" fillId="10" borderId="5" xfId="0" applyFont="1" applyFill="1" applyBorder="1" applyAlignment="1">
      <alignment horizontal="center" vertical="center" wrapText="1"/>
    </xf>
    <xf numFmtId="0" fontId="33" fillId="10" borderId="6"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33" fillId="10" borderId="21" xfId="0" applyFont="1" applyFill="1" applyBorder="1" applyAlignment="1">
      <alignment horizontal="center" vertical="center" wrapText="1"/>
    </xf>
    <xf numFmtId="0" fontId="16" fillId="10" borderId="4"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41" fillId="0" borderId="83" xfId="0" applyFont="1" applyBorder="1" applyAlignment="1">
      <alignment horizontal="left" vertical="center" wrapText="1"/>
    </xf>
    <xf numFmtId="0" fontId="46" fillId="0" borderId="84" xfId="0" applyFont="1" applyBorder="1"/>
    <xf numFmtId="0" fontId="46" fillId="0" borderId="85" xfId="0" applyFont="1" applyBorder="1"/>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41" fillId="0" borderId="12" xfId="0" applyFont="1" applyBorder="1" applyAlignment="1">
      <alignment horizontal="center" vertical="center"/>
    </xf>
    <xf numFmtId="0" fontId="45" fillId="2" borderId="2" xfId="0" applyFont="1" applyFill="1" applyBorder="1" applyAlignment="1">
      <alignment horizontal="left" vertical="center" wrapText="1"/>
    </xf>
    <xf numFmtId="0" fontId="45" fillId="2" borderId="14" xfId="0" applyFont="1" applyFill="1" applyBorder="1" applyAlignment="1">
      <alignment horizontal="left" vertical="top" wrapText="1"/>
    </xf>
    <xf numFmtId="0" fontId="45" fillId="2" borderId="15" xfId="0" applyFont="1" applyFill="1" applyBorder="1" applyAlignment="1">
      <alignment horizontal="left" vertical="top" wrapText="1"/>
    </xf>
    <xf numFmtId="0" fontId="45" fillId="2" borderId="16" xfId="0" applyFont="1" applyFill="1" applyBorder="1" applyAlignment="1">
      <alignment horizontal="left" vertical="top" wrapText="1"/>
    </xf>
    <xf numFmtId="0" fontId="25" fillId="2" borderId="10" xfId="0" applyFont="1" applyFill="1" applyBorder="1" applyAlignment="1">
      <alignment horizontal="left" vertical="top" wrapText="1"/>
    </xf>
    <xf numFmtId="0" fontId="25" fillId="2" borderId="11" xfId="0" applyFont="1" applyFill="1" applyBorder="1" applyAlignment="1">
      <alignment horizontal="left" vertical="top" wrapText="1"/>
    </xf>
    <xf numFmtId="0" fontId="25" fillId="2" borderId="12" xfId="0" applyFont="1" applyFill="1" applyBorder="1" applyAlignment="1">
      <alignment horizontal="left" vertical="top" wrapText="1"/>
    </xf>
    <xf numFmtId="9" fontId="45" fillId="2" borderId="32" xfId="0" applyNumberFormat="1" applyFont="1" applyFill="1" applyBorder="1" applyAlignment="1">
      <alignment horizontal="center" vertical="center"/>
    </xf>
    <xf numFmtId="0" fontId="45" fillId="2" borderId="58" xfId="0" applyFont="1" applyFill="1" applyBorder="1" applyAlignment="1">
      <alignment horizontal="center" vertical="center"/>
    </xf>
    <xf numFmtId="9" fontId="45" fillId="2" borderId="2" xfId="0" applyNumberFormat="1" applyFont="1" applyFill="1" applyBorder="1" applyAlignment="1">
      <alignment horizontal="center" vertical="center"/>
    </xf>
    <xf numFmtId="0" fontId="41" fillId="0" borderId="66" xfId="0" applyFont="1" applyBorder="1" applyAlignment="1">
      <alignment horizontal="left" vertical="top" wrapText="1"/>
    </xf>
    <xf numFmtId="0" fontId="48" fillId="2" borderId="59" xfId="0" applyFont="1" applyFill="1" applyBorder="1" applyAlignment="1">
      <alignment horizontal="center" vertical="center"/>
    </xf>
    <xf numFmtId="0" fontId="48" fillId="2" borderId="33" xfId="0" applyFont="1" applyFill="1" applyBorder="1" applyAlignment="1">
      <alignment horizontal="center" vertical="center"/>
    </xf>
    <xf numFmtId="0" fontId="41" fillId="0" borderId="73" xfId="0" applyFont="1" applyBorder="1" applyAlignment="1">
      <alignment horizontal="left" vertical="top" wrapText="1"/>
    </xf>
    <xf numFmtId="0" fontId="46" fillId="0" borderId="74" xfId="0" applyFont="1" applyBorder="1" applyAlignment="1">
      <alignment horizontal="left" vertical="top"/>
    </xf>
    <xf numFmtId="0" fontId="46" fillId="0" borderId="75" xfId="0" applyFont="1" applyBorder="1" applyAlignment="1">
      <alignment horizontal="left" vertical="top"/>
    </xf>
    <xf numFmtId="9" fontId="41" fillId="2" borderId="73" xfId="0" applyNumberFormat="1" applyFont="1" applyFill="1" applyBorder="1" applyAlignment="1">
      <alignment horizontal="center" vertical="center"/>
    </xf>
    <xf numFmtId="0" fontId="46" fillId="2" borderId="74" xfId="0" applyFont="1" applyFill="1" applyBorder="1"/>
    <xf numFmtId="0" fontId="46" fillId="2" borderId="75" xfId="0" applyFont="1" applyFill="1" applyBorder="1"/>
    <xf numFmtId="0" fontId="21" fillId="11" borderId="0" xfId="0" applyFont="1" applyFill="1" applyAlignment="1">
      <alignment horizontal="center" vertical="center" wrapText="1"/>
    </xf>
    <xf numFmtId="0" fontId="21" fillId="11" borderId="24" xfId="0" applyFont="1" applyFill="1" applyBorder="1" applyAlignment="1">
      <alignment horizontal="center" vertical="center" wrapText="1"/>
    </xf>
    <xf numFmtId="0" fontId="21" fillId="11" borderId="30" xfId="0" applyFont="1" applyFill="1" applyBorder="1" applyAlignment="1">
      <alignment horizontal="center" vertical="center" wrapText="1"/>
    </xf>
    <xf numFmtId="0" fontId="45" fillId="2" borderId="32" xfId="0" applyFont="1" applyFill="1" applyBorder="1" applyAlignment="1">
      <alignment horizontal="left" vertical="top" wrapText="1"/>
    </xf>
    <xf numFmtId="0" fontId="45" fillId="2" borderId="19" xfId="0" applyFont="1" applyFill="1" applyBorder="1" applyAlignment="1">
      <alignment horizontal="left" vertical="top" wrapText="1"/>
    </xf>
    <xf numFmtId="0" fontId="45" fillId="2" borderId="58" xfId="0" applyFont="1" applyFill="1" applyBorder="1" applyAlignment="1">
      <alignment horizontal="left" vertical="top" wrapText="1"/>
    </xf>
    <xf numFmtId="0" fontId="21" fillId="12" borderId="18" xfId="0" applyFont="1" applyFill="1" applyBorder="1" applyAlignment="1">
      <alignment horizontal="center" vertical="center" wrapText="1"/>
    </xf>
    <xf numFmtId="0" fontId="21" fillId="12" borderId="20" xfId="0" applyFont="1" applyFill="1" applyBorder="1" applyAlignment="1">
      <alignment horizontal="center" vertical="center" wrapText="1"/>
    </xf>
    <xf numFmtId="0" fontId="21" fillId="12" borderId="30" xfId="0" applyFont="1" applyFill="1" applyBorder="1" applyAlignment="1">
      <alignment horizontal="center" vertical="center" wrapText="1"/>
    </xf>
    <xf numFmtId="0" fontId="21" fillId="12" borderId="24" xfId="0" applyFont="1" applyFill="1" applyBorder="1" applyAlignment="1">
      <alignment horizontal="center" vertical="center" wrapText="1"/>
    </xf>
    <xf numFmtId="0" fontId="21" fillId="12" borderId="21" xfId="0" applyFont="1" applyFill="1" applyBorder="1" applyAlignment="1">
      <alignment horizontal="center" vertical="center" wrapText="1"/>
    </xf>
    <xf numFmtId="0" fontId="21" fillId="12" borderId="8" xfId="0" applyFont="1" applyFill="1" applyBorder="1" applyAlignment="1">
      <alignment horizontal="center" vertical="center" wrapText="1"/>
    </xf>
    <xf numFmtId="0" fontId="41" fillId="2" borderId="65"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0" fillId="9" borderId="30" xfId="0" applyFont="1" applyFill="1" applyBorder="1" applyAlignment="1">
      <alignment horizontal="center" vertical="center" wrapText="1"/>
    </xf>
    <xf numFmtId="0" fontId="10" fillId="9" borderId="24"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11" borderId="9" xfId="0" applyFont="1" applyFill="1" applyBorder="1" applyAlignment="1">
      <alignment horizontal="center" vertical="center" wrapText="1"/>
    </xf>
    <xf numFmtId="0" fontId="10" fillId="11" borderId="25" xfId="0" applyFont="1" applyFill="1" applyBorder="1" applyAlignment="1">
      <alignment horizontal="center" vertical="center" wrapText="1"/>
    </xf>
    <xf numFmtId="0" fontId="10" fillId="11" borderId="7" xfId="0" applyFont="1" applyFill="1" applyBorder="1" applyAlignment="1">
      <alignment horizontal="center" vertical="center" wrapText="1"/>
    </xf>
    <xf numFmtId="0" fontId="14" fillId="11" borderId="18" xfId="0" applyFont="1" applyFill="1" applyBorder="1" applyAlignment="1">
      <alignment horizontal="center" vertical="center" wrapText="1"/>
    </xf>
    <xf numFmtId="0" fontId="14" fillId="11" borderId="19" xfId="0" applyFont="1" applyFill="1" applyBorder="1" applyAlignment="1">
      <alignment horizontal="center" vertical="center" wrapText="1"/>
    </xf>
    <xf numFmtId="0" fontId="14" fillId="11" borderId="30" xfId="0" applyFont="1" applyFill="1" applyBorder="1" applyAlignment="1">
      <alignment horizontal="center" vertical="center" wrapText="1"/>
    </xf>
    <xf numFmtId="0" fontId="14" fillId="11" borderId="0" xfId="0" applyFont="1" applyFill="1" applyAlignment="1">
      <alignment horizontal="center" vertical="center" wrapText="1"/>
    </xf>
    <xf numFmtId="0" fontId="14" fillId="11" borderId="21" xfId="0" applyFont="1" applyFill="1" applyBorder="1" applyAlignment="1">
      <alignment horizontal="center" vertical="center" wrapText="1"/>
    </xf>
    <xf numFmtId="0" fontId="14" fillId="11" borderId="17"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16" fillId="10" borderId="4" xfId="0" applyFont="1" applyFill="1" applyBorder="1" applyAlignment="1">
      <alignment horizontal="center" vertical="center"/>
    </xf>
    <xf numFmtId="0" fontId="16" fillId="10" borderId="5" xfId="0" applyFont="1" applyFill="1" applyBorder="1" applyAlignment="1">
      <alignment horizontal="center" vertical="center"/>
    </xf>
    <xf numFmtId="0" fontId="16" fillId="10" borderId="6" xfId="0" applyFont="1" applyFill="1" applyBorder="1" applyAlignment="1">
      <alignment horizontal="center" vertical="center"/>
    </xf>
    <xf numFmtId="0" fontId="16" fillId="10" borderId="21"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56" fillId="0" borderId="32" xfId="0" applyFont="1" applyBorder="1" applyAlignment="1">
      <alignment horizontal="left" vertical="top" wrapText="1"/>
    </xf>
    <xf numFmtId="0" fontId="56" fillId="0" borderId="19" xfId="0" applyFont="1" applyBorder="1" applyAlignment="1">
      <alignment horizontal="left" vertical="top" wrapText="1"/>
    </xf>
    <xf numFmtId="0" fontId="56" fillId="0" borderId="58" xfId="0" applyFont="1" applyBorder="1" applyAlignment="1">
      <alignment horizontal="left" vertical="top" wrapText="1"/>
    </xf>
    <xf numFmtId="0" fontId="45" fillId="2" borderId="32" xfId="0" applyFont="1" applyFill="1" applyBorder="1" applyAlignment="1">
      <alignment horizontal="center" vertical="center"/>
    </xf>
    <xf numFmtId="44" fontId="50" fillId="10" borderId="5" xfId="1" applyFont="1" applyFill="1" applyBorder="1" applyAlignment="1">
      <alignment horizontal="center" vertical="center" wrapText="1"/>
    </xf>
    <xf numFmtId="44" fontId="50" fillId="10" borderId="6" xfId="1" applyFont="1" applyFill="1" applyBorder="1" applyAlignment="1">
      <alignment horizontal="center" vertical="center" wrapText="1"/>
    </xf>
    <xf numFmtId="0" fontId="10" fillId="12" borderId="9" xfId="0" applyFont="1" applyFill="1" applyBorder="1" applyAlignment="1">
      <alignment horizontal="center" vertical="center" wrapText="1"/>
    </xf>
    <xf numFmtId="0" fontId="10" fillId="12" borderId="25" xfId="0" applyFont="1" applyFill="1" applyBorder="1" applyAlignment="1">
      <alignment horizontal="center" vertical="center" wrapText="1"/>
    </xf>
    <xf numFmtId="0" fontId="18" fillId="11" borderId="9" xfId="0" applyFont="1" applyFill="1" applyBorder="1" applyAlignment="1">
      <alignment horizontal="center" vertical="center" wrapText="1"/>
    </xf>
    <xf numFmtId="0" fontId="18" fillId="11" borderId="25"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5" fillId="11" borderId="25" xfId="0" applyFont="1" applyFill="1" applyBorder="1" applyAlignment="1">
      <alignment horizontal="center" vertical="center" wrapText="1"/>
    </xf>
    <xf numFmtId="0" fontId="21" fillId="11" borderId="25" xfId="0" applyFont="1" applyFill="1" applyBorder="1" applyAlignment="1">
      <alignment horizontal="center" vertical="center" wrapText="1"/>
    </xf>
    <xf numFmtId="0" fontId="16" fillId="10" borderId="37" xfId="0" applyFont="1" applyFill="1" applyBorder="1" applyAlignment="1">
      <alignment horizontal="center" vertical="center" wrapText="1"/>
    </xf>
    <xf numFmtId="0" fontId="16" fillId="10" borderId="38" xfId="0" applyFont="1" applyFill="1" applyBorder="1" applyAlignment="1">
      <alignment horizontal="center" vertical="center" wrapText="1"/>
    </xf>
    <xf numFmtId="0" fontId="16" fillId="10" borderId="39" xfId="0" applyFont="1" applyFill="1" applyBorder="1" applyAlignment="1">
      <alignment horizontal="center" vertical="center" wrapText="1"/>
    </xf>
    <xf numFmtId="0" fontId="20" fillId="12" borderId="18" xfId="0" applyFont="1" applyFill="1" applyBorder="1" applyAlignment="1">
      <alignment horizontal="center" vertical="center" wrapText="1"/>
    </xf>
    <xf numFmtId="0" fontId="20" fillId="12" borderId="19" xfId="0" applyFont="1" applyFill="1" applyBorder="1" applyAlignment="1">
      <alignment horizontal="center" vertical="center" wrapText="1"/>
    </xf>
    <xf numFmtId="0" fontId="20" fillId="12" borderId="20" xfId="0" applyFont="1" applyFill="1" applyBorder="1" applyAlignment="1">
      <alignment horizontal="center" vertical="center" wrapText="1"/>
    </xf>
    <xf numFmtId="0" fontId="20" fillId="12" borderId="30"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24" xfId="0" applyFont="1" applyFill="1" applyBorder="1" applyAlignment="1">
      <alignment horizontal="center" vertical="center" wrapText="1"/>
    </xf>
    <xf numFmtId="0" fontId="20" fillId="11" borderId="18" xfId="0" applyFont="1" applyFill="1" applyBorder="1" applyAlignment="1">
      <alignment horizontal="center" vertical="center" wrapText="1"/>
    </xf>
    <xf numFmtId="0" fontId="20" fillId="11" borderId="19" xfId="0" applyFont="1" applyFill="1" applyBorder="1" applyAlignment="1">
      <alignment horizontal="center" vertical="center" wrapText="1"/>
    </xf>
    <xf numFmtId="0" fontId="20" fillId="11" borderId="20" xfId="0" applyFont="1" applyFill="1" applyBorder="1" applyAlignment="1">
      <alignment horizontal="center" vertical="center" wrapText="1"/>
    </xf>
    <xf numFmtId="0" fontId="20" fillId="11" borderId="21" xfId="0" applyFont="1" applyFill="1" applyBorder="1" applyAlignment="1">
      <alignment horizontal="center" vertical="center" wrapText="1"/>
    </xf>
    <xf numFmtId="0" fontId="20" fillId="11" borderId="17" xfId="0" applyFont="1" applyFill="1" applyBorder="1" applyAlignment="1">
      <alignment horizontal="center" vertical="center" wrapText="1"/>
    </xf>
    <xf numFmtId="0" fontId="20" fillId="11" borderId="8" xfId="0" applyFont="1" applyFill="1" applyBorder="1" applyAlignment="1">
      <alignment horizontal="center" vertical="center" wrapText="1"/>
    </xf>
    <xf numFmtId="44" fontId="50" fillId="10" borderId="17" xfId="1" applyFont="1" applyFill="1" applyBorder="1" applyAlignment="1">
      <alignment horizontal="center" vertical="center" wrapText="1"/>
    </xf>
    <xf numFmtId="44" fontId="50" fillId="10" borderId="8" xfId="1" applyFont="1" applyFill="1" applyBorder="1" applyAlignment="1">
      <alignment horizontal="center" vertical="center" wrapText="1"/>
    </xf>
    <xf numFmtId="0" fontId="50" fillId="10" borderId="21" xfId="0" applyFont="1" applyFill="1" applyBorder="1" applyAlignment="1">
      <alignment horizontal="center" vertical="center" wrapText="1"/>
    </xf>
    <xf numFmtId="0" fontId="50" fillId="10" borderId="8" xfId="0" applyFont="1" applyFill="1" applyBorder="1" applyAlignment="1">
      <alignment horizontal="center" vertical="center" wrapText="1"/>
    </xf>
    <xf numFmtId="0" fontId="21" fillId="11" borderId="18" xfId="0" applyFont="1" applyFill="1" applyBorder="1" applyAlignment="1">
      <alignment horizontal="center" vertical="top" wrapText="1"/>
    </xf>
    <xf numFmtId="0" fontId="21" fillId="11" borderId="19" xfId="0" applyFont="1" applyFill="1" applyBorder="1" applyAlignment="1">
      <alignment horizontal="center" vertical="top" wrapText="1"/>
    </xf>
    <xf numFmtId="0" fontId="21" fillId="11" borderId="20" xfId="0" applyFont="1" applyFill="1" applyBorder="1" applyAlignment="1">
      <alignment horizontal="center" vertical="top" wrapText="1"/>
    </xf>
    <xf numFmtId="0" fontId="21" fillId="11" borderId="30" xfId="0" applyFont="1" applyFill="1" applyBorder="1" applyAlignment="1">
      <alignment horizontal="center" vertical="top" wrapText="1"/>
    </xf>
    <xf numFmtId="0" fontId="21" fillId="11" borderId="0" xfId="0" applyFont="1" applyFill="1" applyAlignment="1">
      <alignment horizontal="center" vertical="top" wrapText="1"/>
    </xf>
    <xf numFmtId="0" fontId="21" fillId="11" borderId="24" xfId="0" applyFont="1" applyFill="1" applyBorder="1" applyAlignment="1">
      <alignment horizontal="center" vertical="top" wrapText="1"/>
    </xf>
    <xf numFmtId="0" fontId="20" fillId="12" borderId="9" xfId="0" applyFont="1" applyFill="1" applyBorder="1" applyAlignment="1">
      <alignment horizontal="center" vertical="center" wrapText="1"/>
    </xf>
    <xf numFmtId="0" fontId="20" fillId="12" borderId="25" xfId="0" applyFont="1" applyFill="1" applyBorder="1" applyAlignment="1">
      <alignment horizontal="center" vertical="center" wrapText="1"/>
    </xf>
    <xf numFmtId="0" fontId="20" fillId="12" borderId="7" xfId="0" applyFont="1" applyFill="1" applyBorder="1" applyAlignment="1">
      <alignment horizontal="center" vertical="center" wrapText="1"/>
    </xf>
    <xf numFmtId="0" fontId="19" fillId="8" borderId="4" xfId="0" applyFont="1" applyFill="1" applyBorder="1" applyAlignment="1">
      <alignment horizontal="center" vertical="top" wrapText="1"/>
    </xf>
    <xf numFmtId="0" fontId="19" fillId="8" borderId="5" xfId="0" applyFont="1" applyFill="1" applyBorder="1" applyAlignment="1">
      <alignment horizontal="center" vertical="top" wrapText="1"/>
    </xf>
    <xf numFmtId="0" fontId="19" fillId="8" borderId="6" xfId="0" applyFont="1" applyFill="1" applyBorder="1" applyAlignment="1">
      <alignment horizontal="center" vertical="top" wrapText="1"/>
    </xf>
    <xf numFmtId="0" fontId="41" fillId="2" borderId="26" xfId="0" applyFont="1" applyFill="1" applyBorder="1" applyAlignment="1">
      <alignment vertical="center" wrapText="1"/>
    </xf>
    <xf numFmtId="0" fontId="41" fillId="2" borderId="57" xfId="0" applyFont="1" applyFill="1" applyBorder="1" applyAlignment="1">
      <alignment vertical="center" wrapText="1"/>
    </xf>
    <xf numFmtId="0" fontId="41" fillId="2" borderId="27" xfId="0" applyFont="1" applyFill="1" applyBorder="1" applyAlignment="1">
      <alignment vertical="center" wrapText="1"/>
    </xf>
    <xf numFmtId="0" fontId="41" fillId="2" borderId="28" xfId="0" applyFont="1" applyFill="1" applyBorder="1" applyAlignment="1">
      <alignment vertical="center" wrapText="1"/>
    </xf>
    <xf numFmtId="0" fontId="41" fillId="2" borderId="0" xfId="0" applyFont="1" applyFill="1" applyAlignment="1">
      <alignment vertical="center" wrapText="1"/>
    </xf>
    <xf numFmtId="0" fontId="41" fillId="2" borderId="29" xfId="0" applyFont="1" applyFill="1" applyBorder="1" applyAlignment="1">
      <alignment vertical="center" wrapText="1"/>
    </xf>
    <xf numFmtId="0" fontId="41" fillId="2" borderId="22" xfId="0" applyFont="1" applyFill="1" applyBorder="1" applyAlignment="1">
      <alignment vertical="center" wrapText="1"/>
    </xf>
    <xf numFmtId="0" fontId="41" fillId="2" borderId="3" xfId="0" applyFont="1" applyFill="1" applyBorder="1" applyAlignment="1">
      <alignment vertical="center" wrapText="1"/>
    </xf>
    <xf numFmtId="0" fontId="41" fillId="2" borderId="23" xfId="0" applyFont="1" applyFill="1" applyBorder="1" applyAlignment="1">
      <alignment vertical="center" wrapText="1"/>
    </xf>
    <xf numFmtId="0" fontId="41" fillId="2" borderId="2" xfId="0" applyFont="1" applyFill="1" applyBorder="1" applyAlignment="1">
      <alignment vertical="center" wrapText="1"/>
    </xf>
    <xf numFmtId="0" fontId="21" fillId="11" borderId="4" xfId="0" applyFont="1" applyFill="1" applyBorder="1" applyAlignment="1">
      <alignment horizontal="center" vertical="center"/>
    </xf>
    <xf numFmtId="0" fontId="21" fillId="11" borderId="5" xfId="0" applyFont="1" applyFill="1" applyBorder="1" applyAlignment="1">
      <alignment horizontal="center" vertical="center"/>
    </xf>
    <xf numFmtId="0" fontId="21" fillId="11" borderId="6" xfId="0" applyFont="1" applyFill="1" applyBorder="1" applyAlignment="1">
      <alignment horizontal="center" vertical="center"/>
    </xf>
    <xf numFmtId="0" fontId="21" fillId="11" borderId="46"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8" fillId="11" borderId="6" xfId="0" applyFont="1" applyFill="1" applyBorder="1" applyAlignment="1">
      <alignment horizontal="center" vertical="center" wrapText="1"/>
    </xf>
    <xf numFmtId="0" fontId="41" fillId="0" borderId="68" xfId="0" applyFont="1" applyBorder="1" applyAlignment="1">
      <alignment horizontal="left" vertical="center" wrapText="1"/>
    </xf>
    <xf numFmtId="0" fontId="41" fillId="0" borderId="65" xfId="0" applyFont="1" applyBorder="1" applyAlignment="1">
      <alignment horizontal="left" vertical="center" wrapText="1"/>
    </xf>
    <xf numFmtId="0" fontId="10" fillId="2" borderId="0" xfId="0" applyFont="1" applyFill="1" applyAlignment="1">
      <alignment horizontal="center"/>
    </xf>
    <xf numFmtId="0" fontId="21" fillId="12" borderId="9" xfId="0" applyFont="1" applyFill="1" applyBorder="1" applyAlignment="1">
      <alignment horizontal="center" vertical="center" wrapText="1"/>
    </xf>
    <xf numFmtId="0" fontId="21" fillId="12" borderId="25" xfId="0" applyFont="1" applyFill="1" applyBorder="1" applyAlignment="1">
      <alignment horizontal="center" vertical="center" wrapText="1"/>
    </xf>
    <xf numFmtId="0" fontId="21" fillId="12" borderId="7" xfId="0" applyFont="1" applyFill="1" applyBorder="1" applyAlignment="1">
      <alignment horizontal="center" vertical="center" wrapText="1"/>
    </xf>
    <xf numFmtId="9" fontId="45" fillId="2" borderId="22" xfId="0" applyNumberFormat="1" applyFont="1" applyFill="1" applyBorder="1" applyAlignment="1">
      <alignment horizontal="center" vertical="center"/>
    </xf>
    <xf numFmtId="0" fontId="56" fillId="2" borderId="22" xfId="0" applyFont="1" applyFill="1" applyBorder="1" applyAlignment="1">
      <alignment horizontal="center" vertical="center" wrapText="1"/>
    </xf>
    <xf numFmtId="0" fontId="56" fillId="2" borderId="3" xfId="0" applyFont="1" applyFill="1" applyBorder="1" applyAlignment="1">
      <alignment horizontal="center" vertical="center" wrapText="1"/>
    </xf>
    <xf numFmtId="0" fontId="56" fillId="2" borderId="23" xfId="0" applyFont="1" applyFill="1" applyBorder="1" applyAlignment="1">
      <alignment horizontal="center" vertical="center" wrapText="1"/>
    </xf>
    <xf numFmtId="0" fontId="45" fillId="2" borderId="14" xfId="0" applyFont="1" applyFill="1" applyBorder="1" applyAlignment="1">
      <alignment horizontal="center" vertical="center" wrapText="1"/>
    </xf>
    <xf numFmtId="0" fontId="45" fillId="2" borderId="16" xfId="0" applyFont="1" applyFill="1" applyBorder="1" applyAlignment="1">
      <alignment horizontal="center" vertical="center" wrapText="1"/>
    </xf>
    <xf numFmtId="0" fontId="16" fillId="10" borderId="18" xfId="0" applyFont="1" applyFill="1" applyBorder="1" applyAlignment="1">
      <alignment horizontal="center" vertical="center"/>
    </xf>
    <xf numFmtId="0" fontId="16" fillId="10" borderId="19" xfId="0" applyFont="1" applyFill="1" applyBorder="1" applyAlignment="1">
      <alignment horizontal="center" vertical="center"/>
    </xf>
    <xf numFmtId="0" fontId="14" fillId="11" borderId="40" xfId="0" applyFont="1" applyFill="1" applyBorder="1" applyAlignment="1">
      <alignment horizontal="center" vertical="center" wrapText="1"/>
    </xf>
    <xf numFmtId="0" fontId="14" fillId="11" borderId="31" xfId="0" applyFont="1" applyFill="1" applyBorder="1" applyAlignment="1">
      <alignment horizontal="center" vertical="center" wrapText="1"/>
    </xf>
    <xf numFmtId="0" fontId="14" fillId="11" borderId="41" xfId="0" applyFont="1" applyFill="1" applyBorder="1" applyAlignment="1">
      <alignment horizontal="center" vertical="center" wrapText="1"/>
    </xf>
    <xf numFmtId="0" fontId="14" fillId="11" borderId="34"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4" fillId="11" borderId="35" xfId="0" applyFont="1" applyFill="1" applyBorder="1" applyAlignment="1">
      <alignment horizontal="center" vertical="center" wrapText="1"/>
    </xf>
    <xf numFmtId="0" fontId="14" fillId="11" borderId="42" xfId="0" applyFont="1" applyFill="1" applyBorder="1" applyAlignment="1">
      <alignment horizontal="center" vertical="center" wrapText="1"/>
    </xf>
    <xf numFmtId="0" fontId="14" fillId="11" borderId="45" xfId="0" applyFont="1" applyFill="1" applyBorder="1" applyAlignment="1">
      <alignment horizontal="center" vertical="center" wrapText="1"/>
    </xf>
    <xf numFmtId="0" fontId="14" fillId="11" borderId="43" xfId="0" applyFont="1" applyFill="1" applyBorder="1" applyAlignment="1">
      <alignment horizontal="center" vertical="center" wrapText="1"/>
    </xf>
    <xf numFmtId="0" fontId="14" fillId="11" borderId="4"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25" xfId="0" applyFont="1" applyFill="1" applyBorder="1" applyAlignment="1">
      <alignment horizontal="center" vertical="center" wrapText="1"/>
    </xf>
    <xf numFmtId="0" fontId="16" fillId="10" borderId="30" xfId="0" applyFont="1" applyFill="1" applyBorder="1" applyAlignment="1">
      <alignment horizontal="center" vertical="center" wrapText="1"/>
    </xf>
    <xf numFmtId="0" fontId="16" fillId="10" borderId="0" xfId="0" applyFont="1" applyFill="1" applyAlignment="1">
      <alignment horizontal="center" vertical="center" wrapText="1"/>
    </xf>
    <xf numFmtId="0" fontId="14" fillId="11" borderId="6" xfId="0" applyFont="1" applyFill="1" applyBorder="1" applyAlignment="1">
      <alignment horizontal="center" vertical="center" wrapText="1"/>
    </xf>
    <xf numFmtId="0" fontId="40" fillId="11" borderId="9" xfId="0" applyFont="1" applyFill="1" applyBorder="1" applyAlignment="1">
      <alignment horizontal="center" vertical="center" wrapText="1"/>
    </xf>
    <xf numFmtId="0" fontId="18" fillId="12" borderId="4" xfId="0" applyFont="1" applyFill="1" applyBorder="1" applyAlignment="1">
      <alignment horizontal="center" vertical="center" wrapText="1"/>
    </xf>
    <xf numFmtId="0" fontId="18" fillId="12" borderId="6" xfId="0" applyFont="1" applyFill="1" applyBorder="1" applyAlignment="1">
      <alignment horizontal="center" vertical="center" wrapText="1"/>
    </xf>
    <xf numFmtId="0" fontId="24" fillId="2" borderId="0" xfId="0" applyFont="1" applyFill="1" applyAlignment="1">
      <alignment horizontal="center"/>
    </xf>
    <xf numFmtId="0" fontId="26" fillId="2" borderId="0" xfId="0" applyFont="1" applyFill="1" applyAlignment="1">
      <alignment horizontal="center"/>
    </xf>
    <xf numFmtId="0" fontId="32" fillId="10" borderId="4" xfId="0" applyFont="1" applyFill="1" applyBorder="1" applyAlignment="1">
      <alignment horizontal="center" vertical="center"/>
    </xf>
    <xf numFmtId="0" fontId="32" fillId="10" borderId="5" xfId="0" applyFont="1" applyFill="1" applyBorder="1" applyAlignment="1">
      <alignment horizontal="center" vertical="center"/>
    </xf>
    <xf numFmtId="0" fontId="32" fillId="10" borderId="6" xfId="0" applyFont="1" applyFill="1" applyBorder="1" applyAlignment="1">
      <alignment horizontal="center" vertical="center"/>
    </xf>
    <xf numFmtId="0" fontId="31" fillId="10" borderId="0" xfId="0" applyFont="1" applyFill="1" applyAlignment="1">
      <alignment horizontal="center" vertical="center"/>
    </xf>
    <xf numFmtId="0" fontId="31" fillId="10" borderId="24" xfId="0" applyFont="1" applyFill="1" applyBorder="1" applyAlignment="1">
      <alignment horizontal="center" vertical="center"/>
    </xf>
    <xf numFmtId="0" fontId="19" fillId="9" borderId="4" xfId="0" applyFont="1" applyFill="1" applyBorder="1" applyAlignment="1">
      <alignment horizontal="center" vertical="center"/>
    </xf>
    <xf numFmtId="0" fontId="19" fillId="9" borderId="5" xfId="0" applyFont="1" applyFill="1" applyBorder="1" applyAlignment="1">
      <alignment horizontal="center" vertical="center"/>
    </xf>
    <xf numFmtId="0" fontId="19" fillId="9" borderId="6" xfId="0" applyFont="1" applyFill="1" applyBorder="1" applyAlignment="1">
      <alignment horizontal="center" vertical="center"/>
    </xf>
    <xf numFmtId="0" fontId="30" fillId="2" borderId="0" xfId="0" applyFont="1" applyFill="1" applyAlignment="1">
      <alignment horizontal="left" vertical="top" wrapText="1"/>
    </xf>
    <xf numFmtId="0" fontId="44" fillId="8" borderId="4"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39" fillId="10" borderId="5" xfId="0" applyFont="1" applyFill="1" applyBorder="1" applyAlignment="1">
      <alignment horizontal="center" vertical="center" wrapText="1"/>
    </xf>
    <xf numFmtId="0" fontId="39" fillId="10" borderId="6" xfId="0" applyFont="1" applyFill="1" applyBorder="1" applyAlignment="1">
      <alignment horizontal="center" vertical="center" wrapText="1"/>
    </xf>
    <xf numFmtId="0" fontId="41" fillId="0" borderId="73" xfId="0" applyFont="1" applyBorder="1" applyAlignment="1">
      <alignment horizontal="left" vertical="center" wrapText="1"/>
    </xf>
    <xf numFmtId="0" fontId="46" fillId="0" borderId="74" xfId="0" applyFont="1" applyBorder="1"/>
    <xf numFmtId="0" fontId="46" fillId="0" borderId="75" xfId="0" applyFont="1" applyBorder="1"/>
    <xf numFmtId="0" fontId="45" fillId="2" borderId="26" xfId="0" applyFont="1" applyFill="1" applyBorder="1" applyAlignment="1">
      <alignment horizontal="center" vertical="center" wrapText="1"/>
    </xf>
    <xf numFmtId="0" fontId="45" fillId="2" borderId="27" xfId="0" applyFont="1" applyFill="1" applyBorder="1" applyAlignment="1">
      <alignment horizontal="center" vertical="center" wrapText="1"/>
    </xf>
    <xf numFmtId="0" fontId="41" fillId="0" borderId="73" xfId="0" applyFont="1" applyBorder="1" applyAlignment="1">
      <alignment horizontal="center" vertical="center"/>
    </xf>
    <xf numFmtId="0" fontId="45" fillId="2" borderId="26" xfId="0" applyFont="1" applyFill="1" applyBorder="1" applyAlignment="1">
      <alignment horizontal="left" vertical="top" wrapText="1"/>
    </xf>
    <xf numFmtId="0" fontId="45" fillId="2" borderId="57" xfId="0" applyFont="1" applyFill="1" applyBorder="1" applyAlignment="1">
      <alignment horizontal="left" vertical="top" wrapText="1"/>
    </xf>
    <xf numFmtId="0" fontId="45" fillId="2" borderId="27" xfId="0" applyFont="1" applyFill="1" applyBorder="1" applyAlignment="1">
      <alignment horizontal="left" vertical="top" wrapText="1"/>
    </xf>
    <xf numFmtId="0" fontId="20" fillId="11" borderId="40" xfId="0" applyFont="1" applyFill="1" applyBorder="1" applyAlignment="1">
      <alignment horizontal="center" vertical="center" wrapText="1"/>
    </xf>
    <xf numFmtId="0" fontId="20" fillId="11" borderId="34" xfId="0" applyFont="1" applyFill="1" applyBorder="1" applyAlignment="1">
      <alignment horizontal="center" vertical="center" wrapText="1"/>
    </xf>
    <xf numFmtId="0" fontId="20" fillId="11" borderId="86" xfId="0" applyFont="1" applyFill="1" applyBorder="1" applyAlignment="1">
      <alignment horizontal="center" vertical="center" wrapText="1"/>
    </xf>
    <xf numFmtId="0" fontId="20" fillId="11" borderId="41" xfId="0" applyFont="1" applyFill="1" applyBorder="1" applyAlignment="1">
      <alignment horizontal="center" vertical="center" wrapText="1"/>
    </xf>
    <xf numFmtId="0" fontId="20" fillId="11" borderId="35" xfId="0" applyFont="1" applyFill="1" applyBorder="1" applyAlignment="1">
      <alignment horizontal="center" vertical="center"/>
    </xf>
    <xf numFmtId="0" fontId="20" fillId="11" borderId="49" xfId="0" applyFont="1" applyFill="1" applyBorder="1" applyAlignment="1">
      <alignment horizontal="center" vertical="center"/>
    </xf>
    <xf numFmtId="0" fontId="20" fillId="11" borderId="30" xfId="0" applyFont="1" applyFill="1" applyBorder="1" applyAlignment="1">
      <alignment horizontal="center" vertical="center" wrapText="1"/>
    </xf>
    <xf numFmtId="0" fontId="39" fillId="10" borderId="4" xfId="0" applyFont="1" applyFill="1" applyBorder="1" applyAlignment="1">
      <alignment horizontal="center" vertical="center" wrapText="1"/>
    </xf>
    <xf numFmtId="0" fontId="45" fillId="0" borderId="52" xfId="0" applyFont="1" applyBorder="1" applyAlignment="1">
      <alignment horizontal="center" vertical="center" wrapText="1"/>
    </xf>
    <xf numFmtId="0" fontId="45" fillId="0" borderId="33"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52" xfId="0" applyFont="1" applyBorder="1" applyAlignment="1">
      <alignment horizontal="center" vertical="center"/>
    </xf>
    <xf numFmtId="0" fontId="45" fillId="0" borderId="32" xfId="0" applyFont="1" applyBorder="1" applyAlignment="1">
      <alignment horizontal="center" vertical="center" wrapText="1"/>
    </xf>
    <xf numFmtId="0" fontId="45" fillId="0" borderId="19"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32" xfId="0" applyFont="1" applyBorder="1" applyAlignment="1">
      <alignment horizontal="center" vertical="center"/>
    </xf>
    <xf numFmtId="0" fontId="45" fillId="0" borderId="58" xfId="0" applyFont="1" applyBorder="1" applyAlignment="1">
      <alignment horizontal="center" vertical="center"/>
    </xf>
    <xf numFmtId="0" fontId="45" fillId="0" borderId="28" xfId="0" applyFont="1" applyBorder="1" applyAlignment="1">
      <alignment horizontal="center" vertical="center"/>
    </xf>
    <xf numFmtId="0" fontId="45" fillId="0" borderId="29" xfId="0" applyFont="1" applyBorder="1" applyAlignment="1">
      <alignment horizontal="center" vertical="center"/>
    </xf>
    <xf numFmtId="0" fontId="45" fillId="0" borderId="22" xfId="0" applyFont="1" applyBorder="1" applyAlignment="1">
      <alignment horizontal="center" vertical="center"/>
    </xf>
    <xf numFmtId="0" fontId="45" fillId="0" borderId="23" xfId="0" applyFont="1" applyBorder="1" applyAlignment="1">
      <alignment horizontal="center" vertical="center"/>
    </xf>
    <xf numFmtId="0" fontId="1" fillId="11" borderId="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45" fillId="0" borderId="2" xfId="0" applyFont="1" applyBorder="1" applyAlignment="1">
      <alignment horizontal="center" vertical="center"/>
    </xf>
    <xf numFmtId="0" fontId="41" fillId="0" borderId="97" xfId="0" applyFont="1" applyBorder="1" applyAlignment="1">
      <alignment horizontal="center" vertical="center"/>
    </xf>
    <xf numFmtId="0" fontId="27" fillId="2" borderId="14" xfId="0" applyFont="1" applyFill="1" applyBorder="1" applyAlignment="1">
      <alignment horizontal="center" vertical="center" wrapText="1"/>
    </xf>
    <xf numFmtId="0" fontId="27" fillId="2" borderId="16" xfId="0" applyFont="1" applyFill="1" applyBorder="1" applyAlignment="1">
      <alignment horizontal="center" vertical="center" wrapText="1"/>
    </xf>
    <xf numFmtId="0" fontId="56" fillId="2" borderId="26" xfId="0" applyFont="1" applyFill="1" applyBorder="1" applyAlignment="1">
      <alignment horizontal="left" vertical="top" wrapText="1"/>
    </xf>
    <xf numFmtId="0" fontId="56" fillId="2" borderId="57" xfId="0" applyFont="1" applyFill="1" applyBorder="1" applyAlignment="1">
      <alignment horizontal="left" vertical="top" wrapText="1"/>
    </xf>
    <xf numFmtId="0" fontId="56" fillId="2" borderId="27" xfId="0" applyFont="1" applyFill="1" applyBorder="1" applyAlignment="1">
      <alignment horizontal="left" vertical="top" wrapText="1"/>
    </xf>
    <xf numFmtId="0" fontId="56" fillId="2" borderId="28" xfId="0" applyFont="1" applyFill="1" applyBorder="1" applyAlignment="1">
      <alignment horizontal="left" vertical="top" wrapText="1"/>
    </xf>
    <xf numFmtId="0" fontId="56" fillId="2" borderId="0" xfId="0" applyFont="1" applyFill="1" applyAlignment="1">
      <alignment horizontal="left" vertical="top" wrapText="1"/>
    </xf>
    <xf numFmtId="0" fontId="56" fillId="2" borderId="29" xfId="0" applyFont="1" applyFill="1" applyBorder="1" applyAlignment="1">
      <alignment horizontal="left" vertical="top" wrapText="1"/>
    </xf>
    <xf numFmtId="0" fontId="56" fillId="2" borderId="22" xfId="0" applyFont="1" applyFill="1" applyBorder="1" applyAlignment="1">
      <alignment horizontal="left" vertical="top" wrapText="1"/>
    </xf>
    <xf numFmtId="0" fontId="56" fillId="2" borderId="3" xfId="0" applyFont="1" applyFill="1" applyBorder="1" applyAlignment="1">
      <alignment horizontal="left" vertical="top" wrapText="1"/>
    </xf>
    <xf numFmtId="0" fontId="56" fillId="2" borderId="23" xfId="0" applyFont="1" applyFill="1" applyBorder="1" applyAlignment="1">
      <alignment horizontal="left" vertical="top" wrapText="1"/>
    </xf>
    <xf numFmtId="9" fontId="41" fillId="0" borderId="2" xfId="0" applyNumberFormat="1" applyFont="1" applyBorder="1" applyAlignment="1">
      <alignment horizontal="center" vertical="center"/>
    </xf>
    <xf numFmtId="0" fontId="56" fillId="2" borderId="2" xfId="0" applyFont="1" applyFill="1" applyBorder="1" applyAlignment="1">
      <alignment horizontal="left" vertical="top" wrapText="1"/>
    </xf>
    <xf numFmtId="0" fontId="51" fillId="2" borderId="0" xfId="0" applyFont="1" applyFill="1" applyAlignment="1">
      <alignment horizontal="center" vertical="center" wrapText="1"/>
    </xf>
    <xf numFmtId="0" fontId="25" fillId="2" borderId="14" xfId="0" applyFont="1" applyFill="1" applyBorder="1" applyAlignment="1">
      <alignment horizontal="left" vertical="top" wrapText="1"/>
    </xf>
    <xf numFmtId="0" fontId="25" fillId="2" borderId="15" xfId="0" applyFont="1" applyFill="1" applyBorder="1" applyAlignment="1">
      <alignment horizontal="left" vertical="top" wrapText="1"/>
    </xf>
    <xf numFmtId="0" fontId="25" fillId="2" borderId="16" xfId="0" applyFont="1" applyFill="1" applyBorder="1" applyAlignment="1">
      <alignment horizontal="left" vertical="top" wrapText="1"/>
    </xf>
    <xf numFmtId="0" fontId="20" fillId="12" borderId="21" xfId="0" applyFont="1" applyFill="1" applyBorder="1" applyAlignment="1">
      <alignment horizontal="center" vertical="center" wrapText="1"/>
    </xf>
    <xf numFmtId="0" fontId="20" fillId="12" borderId="17"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41" fillId="0" borderId="98" xfId="0" applyFont="1" applyBorder="1" applyAlignment="1">
      <alignment horizontal="center" vertical="center" wrapText="1"/>
    </xf>
    <xf numFmtId="0" fontId="41" fillId="0" borderId="68" xfId="0" applyFont="1" applyBorder="1" applyAlignment="1">
      <alignment horizontal="center" vertical="center" wrapText="1"/>
    </xf>
    <xf numFmtId="0" fontId="41" fillId="0" borderId="82" xfId="0" applyFont="1" applyBorder="1" applyAlignment="1">
      <alignment horizontal="center" vertical="center"/>
    </xf>
    <xf numFmtId="0" fontId="41" fillId="0" borderId="81" xfId="0" applyFont="1" applyBorder="1" applyAlignment="1">
      <alignment horizontal="center" vertical="center"/>
    </xf>
    <xf numFmtId="0" fontId="41" fillId="0" borderId="99" xfId="0" applyFont="1" applyBorder="1" applyAlignment="1">
      <alignment horizontal="center" vertical="center"/>
    </xf>
    <xf numFmtId="0" fontId="41" fillId="0" borderId="93" xfId="0" applyFont="1" applyBorder="1" applyAlignment="1">
      <alignment horizontal="center" vertical="center"/>
    </xf>
    <xf numFmtId="0" fontId="41" fillId="0" borderId="27" xfId="0" applyFont="1" applyBorder="1" applyAlignment="1">
      <alignment horizontal="center" vertical="center"/>
    </xf>
    <xf numFmtId="0" fontId="41" fillId="0" borderId="29" xfId="0" applyFont="1" applyBorder="1" applyAlignment="1">
      <alignment horizontal="center" vertical="center"/>
    </xf>
    <xf numFmtId="0" fontId="41" fillId="0" borderId="57" xfId="0" applyFont="1" applyBorder="1" applyAlignment="1">
      <alignment horizontal="center" vertical="center"/>
    </xf>
    <xf numFmtId="0" fontId="41" fillId="0" borderId="0" xfId="0" applyFont="1" applyAlignment="1">
      <alignment horizontal="center" vertical="center"/>
    </xf>
    <xf numFmtId="0" fontId="41" fillId="0" borderId="26" xfId="0" applyFont="1" applyBorder="1" applyAlignment="1">
      <alignment horizontal="center" vertical="center"/>
    </xf>
    <xf numFmtId="0" fontId="41" fillId="0" borderId="28" xfId="0" applyFont="1" applyBorder="1" applyAlignment="1">
      <alignment horizontal="center" vertical="center"/>
    </xf>
    <xf numFmtId="0" fontId="45" fillId="0" borderId="92" xfId="0" applyFont="1" applyBorder="1" applyAlignment="1">
      <alignment horizontal="center" vertical="center"/>
    </xf>
    <xf numFmtId="0" fontId="45" fillId="0" borderId="93" xfId="0" applyFont="1" applyBorder="1" applyAlignment="1">
      <alignment horizontal="center" vertical="center"/>
    </xf>
    <xf numFmtId="0" fontId="41" fillId="0" borderId="91" xfId="0" applyFont="1" applyBorder="1" applyAlignment="1">
      <alignment horizontal="center" vertical="center"/>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4" fillId="2" borderId="2" xfId="0" applyFont="1" applyFill="1" applyBorder="1" applyAlignment="1">
      <alignment horizontal="center" vertical="center" wrapText="1"/>
    </xf>
    <xf numFmtId="0" fontId="0" fillId="0" borderId="2" xfId="0" applyBorder="1" applyAlignment="1">
      <alignment horizontal="center"/>
    </xf>
    <xf numFmtId="0" fontId="16" fillId="7" borderId="2" xfId="0" applyFont="1" applyFill="1" applyBorder="1" applyAlignment="1">
      <alignment horizontal="center" vertical="center"/>
    </xf>
    <xf numFmtId="0" fontId="19" fillId="13" borderId="0" xfId="0" applyFont="1" applyFill="1" applyAlignment="1">
      <alignment horizontal="left" vertical="top" wrapText="1"/>
    </xf>
    <xf numFmtId="0" fontId="19" fillId="8" borderId="56" xfId="0" applyFont="1" applyFill="1" applyBorder="1" applyAlignment="1">
      <alignment horizontal="center" vertical="top" wrapText="1"/>
    </xf>
    <xf numFmtId="0" fontId="19" fillId="8" borderId="55" xfId="0" applyFont="1" applyFill="1" applyBorder="1" applyAlignment="1">
      <alignment horizontal="center" vertical="top" wrapText="1"/>
    </xf>
    <xf numFmtId="0" fontId="19" fillId="8" borderId="57" xfId="0" applyFont="1" applyFill="1" applyBorder="1" applyAlignment="1">
      <alignment horizontal="center" vertical="top" wrapText="1"/>
    </xf>
    <xf numFmtId="0" fontId="16" fillId="7" borderId="53" xfId="0" applyFont="1" applyFill="1" applyBorder="1" applyAlignment="1">
      <alignment horizontal="center" vertical="center"/>
    </xf>
    <xf numFmtId="0" fontId="16" fillId="7" borderId="52" xfId="0" applyFont="1" applyFill="1" applyBorder="1" applyAlignment="1">
      <alignment horizontal="center" vertical="center"/>
    </xf>
    <xf numFmtId="0" fontId="16" fillId="7" borderId="51" xfId="0" applyFont="1" applyFill="1" applyBorder="1" applyAlignment="1">
      <alignment horizontal="center" vertical="center"/>
    </xf>
    <xf numFmtId="0" fontId="16" fillId="7" borderId="53" xfId="0" applyFont="1" applyFill="1" applyBorder="1" applyAlignment="1">
      <alignment horizontal="center" vertical="center" wrapText="1"/>
    </xf>
    <xf numFmtId="0" fontId="16" fillId="7" borderId="52" xfId="0" applyFont="1" applyFill="1" applyBorder="1" applyAlignment="1">
      <alignment horizontal="center" vertical="center" wrapText="1"/>
    </xf>
    <xf numFmtId="0" fontId="16" fillId="7" borderId="51"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19" xfId="0" applyFont="1" applyFill="1" applyBorder="1" applyAlignment="1">
      <alignment horizontal="center" vertical="center" wrapText="1"/>
    </xf>
    <xf numFmtId="0" fontId="15" fillId="7" borderId="58" xfId="0" applyFont="1" applyFill="1" applyBorder="1" applyAlignment="1">
      <alignment horizontal="center" vertical="center" wrapText="1"/>
    </xf>
    <xf numFmtId="0" fontId="15" fillId="7" borderId="59" xfId="0" applyFont="1" applyFill="1" applyBorder="1" applyAlignment="1">
      <alignment horizontal="center" vertical="center" wrapText="1"/>
    </xf>
    <xf numFmtId="0" fontId="15" fillId="7" borderId="26" xfId="0" applyFont="1" applyFill="1" applyBorder="1" applyAlignment="1">
      <alignment horizontal="center" vertical="center" wrapText="1"/>
    </xf>
    <xf numFmtId="0" fontId="35" fillId="2" borderId="0" xfId="0" applyFont="1" applyFill="1" applyAlignment="1">
      <alignment horizontal="center"/>
    </xf>
    <xf numFmtId="0" fontId="36" fillId="10" borderId="0" xfId="0" applyFont="1" applyFill="1" applyAlignment="1">
      <alignment horizontal="center" vertical="center" wrapText="1"/>
    </xf>
    <xf numFmtId="0" fontId="5" fillId="9" borderId="4" xfId="0" applyFont="1" applyFill="1" applyBorder="1" applyAlignment="1">
      <alignment horizontal="center" vertical="center"/>
    </xf>
    <xf numFmtId="0" fontId="5" fillId="9" borderId="5" xfId="0" applyFont="1" applyFill="1" applyBorder="1" applyAlignment="1">
      <alignment horizontal="center" vertical="center"/>
    </xf>
    <xf numFmtId="0" fontId="5" fillId="9" borderId="6" xfId="0" applyFont="1" applyFill="1" applyBorder="1" applyAlignment="1">
      <alignment horizontal="center" vertical="center"/>
    </xf>
    <xf numFmtId="0" fontId="15" fillId="7" borderId="28" xfId="0" applyFont="1" applyFill="1" applyBorder="1" applyAlignment="1">
      <alignment horizontal="center" vertical="center" wrapText="1"/>
    </xf>
    <xf numFmtId="0" fontId="15" fillId="7" borderId="0" xfId="0" applyFont="1" applyFill="1" applyAlignment="1">
      <alignment horizontal="center" vertical="center" wrapText="1"/>
    </xf>
    <xf numFmtId="0" fontId="21" fillId="11" borderId="37" xfId="0" applyFont="1" applyFill="1" applyBorder="1" applyAlignment="1">
      <alignment horizontal="center" vertical="center" wrapText="1"/>
    </xf>
    <xf numFmtId="0" fontId="21" fillId="11" borderId="38" xfId="0" applyFont="1" applyFill="1" applyBorder="1" applyAlignment="1">
      <alignment horizontal="center" vertical="center" wrapText="1"/>
    </xf>
    <xf numFmtId="0" fontId="21" fillId="11" borderId="39"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11" borderId="61" xfId="0" applyFont="1" applyFill="1" applyBorder="1" applyAlignment="1">
      <alignment horizontal="center" vertical="center" wrapText="1"/>
    </xf>
    <xf numFmtId="0" fontId="0" fillId="0" borderId="13" xfId="0" applyBorder="1" applyAlignment="1">
      <alignment horizontal="center"/>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9" fillId="8" borderId="56" xfId="0" applyFont="1" applyFill="1" applyBorder="1" applyAlignment="1">
      <alignment horizontal="center" vertical="center" wrapText="1"/>
    </xf>
    <xf numFmtId="0" fontId="19" fillId="8" borderId="55" xfId="0" applyFont="1" applyFill="1" applyBorder="1" applyAlignment="1">
      <alignment horizontal="center" vertical="center" wrapText="1"/>
    </xf>
    <xf numFmtId="0" fontId="19" fillId="8" borderId="54"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60" xfId="0" applyFont="1" applyFill="1" applyBorder="1" applyAlignment="1">
      <alignment horizontal="center" vertical="center" wrapText="1"/>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20" fillId="2"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6" fillId="7" borderId="30" xfId="0" applyFont="1" applyFill="1" applyBorder="1" applyAlignment="1">
      <alignment horizontal="center" vertical="center" wrapText="1"/>
    </xf>
    <xf numFmtId="0" fontId="16" fillId="7" borderId="0" xfId="0" applyFont="1" applyFill="1" applyAlignment="1">
      <alignment horizontal="center" vertical="center" wrapText="1"/>
    </xf>
    <xf numFmtId="0" fontId="21" fillId="11" borderId="10" xfId="0" applyFont="1" applyFill="1" applyBorder="1" applyAlignment="1">
      <alignment horizontal="center" vertical="center" wrapText="1"/>
    </xf>
    <xf numFmtId="0" fontId="21" fillId="11" borderId="11" xfId="0" applyFont="1" applyFill="1" applyBorder="1" applyAlignment="1">
      <alignment horizontal="center" vertical="center" wrapText="1"/>
    </xf>
    <xf numFmtId="0" fontId="21" fillId="11" borderId="12" xfId="0" applyFont="1" applyFill="1" applyBorder="1" applyAlignment="1">
      <alignment horizontal="center" vertical="center" wrapText="1"/>
    </xf>
    <xf numFmtId="0" fontId="21" fillId="11" borderId="2" xfId="0" applyFont="1" applyFill="1" applyBorder="1" applyAlignment="1">
      <alignment horizontal="center" vertical="center" wrapText="1"/>
    </xf>
    <xf numFmtId="0" fontId="14" fillId="2" borderId="2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4" fillId="2" borderId="3" xfId="0" applyFont="1" applyFill="1" applyBorder="1" applyAlignment="1">
      <alignment horizontal="left" wrapText="1"/>
    </xf>
    <xf numFmtId="0" fontId="14" fillId="2" borderId="23" xfId="0" applyFont="1" applyFill="1" applyBorder="1" applyAlignment="1">
      <alignment horizontal="left" wrapText="1"/>
    </xf>
    <xf numFmtId="0" fontId="14" fillId="2" borderId="10" xfId="0" applyFont="1" applyFill="1" applyBorder="1" applyAlignment="1">
      <alignment horizontal="left" wrapText="1"/>
    </xf>
    <xf numFmtId="0" fontId="14" fillId="2" borderId="12" xfId="0" applyFont="1" applyFill="1" applyBorder="1" applyAlignment="1">
      <alignment horizontal="left" wrapText="1"/>
    </xf>
    <xf numFmtId="0" fontId="21" fillId="2" borderId="10" xfId="0" applyFont="1" applyFill="1" applyBorder="1" applyAlignment="1">
      <alignment horizontal="left" wrapText="1"/>
    </xf>
    <xf numFmtId="0" fontId="21" fillId="2" borderId="12" xfId="0" applyFont="1" applyFill="1" applyBorder="1" applyAlignment="1">
      <alignment horizontal="left" wrapText="1"/>
    </xf>
    <xf numFmtId="0" fontId="16" fillId="7" borderId="37" xfId="0" applyFont="1" applyFill="1" applyBorder="1" applyAlignment="1">
      <alignment horizontal="center" vertical="center"/>
    </xf>
    <xf numFmtId="0" fontId="16" fillId="7" borderId="38" xfId="0" applyFont="1" applyFill="1" applyBorder="1" applyAlignment="1">
      <alignment horizontal="center" vertical="center"/>
    </xf>
    <xf numFmtId="0" fontId="16" fillId="7" borderId="39" xfId="0" applyFont="1" applyFill="1" applyBorder="1" applyAlignment="1">
      <alignment horizontal="center" vertical="center"/>
    </xf>
    <xf numFmtId="0" fontId="16" fillId="7" borderId="37" xfId="0" applyFont="1" applyFill="1" applyBorder="1" applyAlignment="1">
      <alignment horizontal="center" vertical="center" wrapText="1"/>
    </xf>
    <xf numFmtId="0" fontId="16" fillId="7" borderId="3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10" fillId="2" borderId="10" xfId="0" applyFont="1" applyFill="1" applyBorder="1" applyAlignment="1">
      <alignment horizontal="left" vertical="top"/>
    </xf>
    <xf numFmtId="0" fontId="10" fillId="2" borderId="12" xfId="0" applyFont="1" applyFill="1" applyBorder="1" applyAlignment="1">
      <alignment horizontal="left" vertical="top"/>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20" xfId="0" applyFont="1" applyFill="1" applyBorder="1" applyAlignment="1">
      <alignment horizontal="center" vertical="center" wrapText="1"/>
    </xf>
    <xf numFmtId="0" fontId="10" fillId="2" borderId="10" xfId="0" applyFont="1" applyFill="1" applyBorder="1" applyAlignment="1">
      <alignment horizontal="center"/>
    </xf>
    <xf numFmtId="0" fontId="10" fillId="2" borderId="11" xfId="0" applyFont="1" applyFill="1" applyBorder="1" applyAlignment="1">
      <alignment horizontal="center"/>
    </xf>
    <xf numFmtId="0" fontId="10" fillId="2" borderId="12" xfId="0" applyFont="1" applyFill="1" applyBorder="1" applyAlignment="1">
      <alignment horizontal="center"/>
    </xf>
    <xf numFmtId="0" fontId="10" fillId="2" borderId="22" xfId="0" applyFont="1" applyFill="1" applyBorder="1" applyAlignment="1">
      <alignment horizontal="center"/>
    </xf>
    <xf numFmtId="0" fontId="10" fillId="2" borderId="3" xfId="0" applyFont="1" applyFill="1" applyBorder="1" applyAlignment="1">
      <alignment horizontal="center"/>
    </xf>
    <xf numFmtId="0" fontId="10" fillId="2" borderId="23" xfId="0" applyFont="1" applyFill="1" applyBorder="1" applyAlignment="1">
      <alignment horizontal="center"/>
    </xf>
    <xf numFmtId="0" fontId="10" fillId="2" borderId="14" xfId="0" applyFont="1" applyFill="1" applyBorder="1" applyAlignment="1">
      <alignment horizontal="center"/>
    </xf>
    <xf numFmtId="0" fontId="10" fillId="2" borderId="15" xfId="0" applyFont="1" applyFill="1" applyBorder="1" applyAlignment="1">
      <alignment horizontal="center"/>
    </xf>
    <xf numFmtId="0" fontId="10" fillId="2" borderId="16" xfId="0" applyFont="1" applyFill="1" applyBorder="1" applyAlignment="1">
      <alignment horizontal="center"/>
    </xf>
    <xf numFmtId="0" fontId="4" fillId="6" borderId="30"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0" xfId="0" applyFont="1" applyFill="1" applyAlignment="1">
      <alignment horizontal="center" vertical="center" wrapText="1"/>
    </xf>
    <xf numFmtId="0" fontId="15" fillId="7" borderId="21"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10" fillId="2" borderId="13" xfId="0" applyFont="1" applyFill="1" applyBorder="1" applyAlignment="1">
      <alignment horizontal="center" wrapText="1"/>
    </xf>
    <xf numFmtId="0" fontId="10" fillId="2" borderId="2" xfId="0" applyFont="1" applyFill="1" applyBorder="1" applyAlignment="1">
      <alignment horizontal="center" wrapText="1"/>
    </xf>
    <xf numFmtId="0" fontId="10" fillId="2" borderId="14" xfId="0" applyFont="1" applyFill="1" applyBorder="1" applyAlignment="1">
      <alignment horizontal="center" wrapText="1"/>
    </xf>
    <xf numFmtId="0" fontId="10" fillId="2" borderId="15" xfId="0" applyFont="1" applyFill="1" applyBorder="1" applyAlignment="1">
      <alignment horizontal="center" wrapText="1"/>
    </xf>
    <xf numFmtId="0" fontId="10" fillId="2" borderId="16" xfId="0" applyFont="1" applyFill="1" applyBorder="1" applyAlignment="1">
      <alignment horizontal="center" wrapText="1"/>
    </xf>
    <xf numFmtId="0" fontId="4" fillId="6" borderId="2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colors>
    <mruColors>
      <color rgb="FFFFCC66"/>
      <color rgb="FFCCFF66"/>
      <color rgb="FFDFA1B9"/>
      <color rgb="FFF4EEE7"/>
      <color rgb="FFDAC6AE"/>
      <color rgb="FFDAC4AA"/>
      <color rgb="FF235B4E"/>
      <color rgb="FFDBE5E3"/>
      <color rgb="FFBCCECA"/>
      <color rgb="FF7D9F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a16ccc03-5a98-4992-ad2c-096931da6bc2"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222251</xdr:colOff>
      <xdr:row>217</xdr:row>
      <xdr:rowOff>5202</xdr:rowOff>
    </xdr:from>
    <xdr:to>
      <xdr:col>13</xdr:col>
      <xdr:colOff>649112</xdr:colOff>
      <xdr:row>235</xdr:row>
      <xdr:rowOff>0</xdr:rowOff>
    </xdr:to>
    <xdr:sp macro="" textlink="">
      <xdr:nvSpPr>
        <xdr:cNvPr id="4" name="CuadroTexto 3">
          <a:extLst>
            <a:ext uri="{FF2B5EF4-FFF2-40B4-BE49-F238E27FC236}">
              <a16:creationId xmlns="" xmlns:a16="http://schemas.microsoft.com/office/drawing/2014/main" id="{00000000-0008-0000-0200-000004000000}"/>
            </a:ext>
          </a:extLst>
        </xdr:cNvPr>
        <xdr:cNvSpPr txBox="1"/>
      </xdr:nvSpPr>
      <xdr:spPr>
        <a:xfrm>
          <a:off x="6544029" y="217344535"/>
          <a:ext cx="8639527" cy="3042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2000" b="1">
              <a:latin typeface="Montserrat" panose="00000500000000000000" pitchFamily="2" charset="0"/>
            </a:rPr>
            <a:t>ELABORÓ</a:t>
          </a:r>
        </a:p>
        <a:p>
          <a:pPr algn="ctr"/>
          <a:endParaRPr lang="es-MX" sz="2000" b="1">
            <a:latin typeface="Montserrat" panose="00000500000000000000" pitchFamily="2" charset="0"/>
          </a:endParaRPr>
        </a:p>
        <a:p>
          <a:pPr algn="ctr"/>
          <a:endParaRPr lang="es-MX" sz="2000" b="1">
            <a:latin typeface="Montserrat" panose="00000500000000000000" pitchFamily="2" charset="0"/>
          </a:endParaRPr>
        </a:p>
        <a:p>
          <a:pPr algn="ctr"/>
          <a:endParaRPr lang="es-MX" sz="2000" b="1">
            <a:latin typeface="Montserrat" panose="00000500000000000000" pitchFamily="2" charset="0"/>
          </a:endParaRPr>
        </a:p>
        <a:p>
          <a:pPr algn="ctr"/>
          <a:endParaRPr lang="es-MX" sz="2000" b="1">
            <a:latin typeface="Montserrat" panose="00000500000000000000" pitchFamily="2" charset="0"/>
          </a:endParaRPr>
        </a:p>
        <a:p>
          <a:pPr algn="ctr"/>
          <a:endParaRPr lang="es-MX" sz="2000" b="1">
            <a:latin typeface="Montserrat" panose="00000500000000000000" pitchFamily="2" charset="0"/>
          </a:endParaRPr>
        </a:p>
        <a:p>
          <a:pPr algn="ctr"/>
          <a:r>
            <a:rPr lang="es-MX" sz="2000" b="1">
              <a:latin typeface="Montserrat" panose="00000500000000000000" pitchFamily="2" charset="0"/>
            </a:rPr>
            <a:t>MTRA.</a:t>
          </a:r>
          <a:r>
            <a:rPr lang="es-MX" sz="2000" b="1" baseline="0">
              <a:latin typeface="Montserrat" panose="00000500000000000000" pitchFamily="2" charset="0"/>
            </a:rPr>
            <a:t> DULCE MARÍA SALAS ARREOLA</a:t>
          </a:r>
        </a:p>
        <a:p>
          <a:pPr algn="ctr"/>
          <a:r>
            <a:rPr lang="es-MX" sz="2000" b="1" baseline="0">
              <a:latin typeface="Montserrat" panose="00000500000000000000" pitchFamily="2" charset="0"/>
            </a:rPr>
            <a:t>COORDINADORA LOCAL DEL PEEI Y COORDINADORA ESTATAL DE EDUCACIÓN INCIAL</a:t>
          </a:r>
          <a:endParaRPr lang="es-MX" sz="2000" b="1">
            <a:latin typeface="Montserrat" panose="00000500000000000000" pitchFamily="2" charset="0"/>
          </a:endParaRPr>
        </a:p>
      </xdr:txBody>
    </xdr:sp>
    <xdr:clientData/>
  </xdr:twoCellAnchor>
  <xdr:twoCellAnchor>
    <xdr:from>
      <xdr:col>20</xdr:col>
      <xdr:colOff>589446</xdr:colOff>
      <xdr:row>217</xdr:row>
      <xdr:rowOff>33542</xdr:rowOff>
    </xdr:from>
    <xdr:to>
      <xdr:col>30</xdr:col>
      <xdr:colOff>603250</xdr:colOff>
      <xdr:row>230</xdr:row>
      <xdr:rowOff>31750</xdr:rowOff>
    </xdr:to>
    <xdr:sp macro="" textlink="">
      <xdr:nvSpPr>
        <xdr:cNvPr id="5" name="CuadroTexto 4">
          <a:extLst>
            <a:ext uri="{FF2B5EF4-FFF2-40B4-BE49-F238E27FC236}">
              <a16:creationId xmlns="" xmlns:a16="http://schemas.microsoft.com/office/drawing/2014/main" id="{00000000-0008-0000-0200-000005000000}"/>
            </a:ext>
          </a:extLst>
        </xdr:cNvPr>
        <xdr:cNvSpPr txBox="1"/>
      </xdr:nvSpPr>
      <xdr:spPr>
        <a:xfrm>
          <a:off x="24195571" y="204852792"/>
          <a:ext cx="13015429" cy="28874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2000" b="1">
              <a:latin typeface="Montserrat" panose="00000500000000000000" pitchFamily="2" charset="0"/>
            </a:rPr>
            <a:t>REVISÓ</a:t>
          </a:r>
        </a:p>
        <a:p>
          <a:pPr algn="ctr"/>
          <a:endParaRPr lang="es-MX" sz="2000" b="1">
            <a:latin typeface="Montserrat" panose="00000500000000000000" pitchFamily="2" charset="0"/>
          </a:endParaRPr>
        </a:p>
        <a:p>
          <a:pPr algn="ctr"/>
          <a:endParaRPr lang="es-MX" sz="2000" b="1">
            <a:latin typeface="Montserrat" panose="00000500000000000000" pitchFamily="2" charset="0"/>
          </a:endParaRPr>
        </a:p>
        <a:p>
          <a:pPr algn="ctr"/>
          <a:endParaRPr lang="es-MX" sz="2000" b="1">
            <a:latin typeface="Montserrat" panose="00000500000000000000" pitchFamily="2" charset="0"/>
          </a:endParaRPr>
        </a:p>
        <a:p>
          <a:pPr algn="ctr"/>
          <a:endParaRPr lang="es-MX" sz="2000" b="1">
            <a:latin typeface="Montserrat" panose="00000500000000000000" pitchFamily="2" charset="0"/>
          </a:endParaRPr>
        </a:p>
        <a:p>
          <a:pPr algn="ctr"/>
          <a:endParaRPr lang="es-MX" sz="2000" b="1">
            <a:latin typeface="Montserrat" panose="00000500000000000000" pitchFamily="2" charset="0"/>
          </a:endParaRPr>
        </a:p>
        <a:p>
          <a:pPr algn="ctr"/>
          <a:r>
            <a:rPr lang="es-MX" sz="2000" b="1" baseline="0">
              <a:latin typeface="Montserrat" panose="00000500000000000000" pitchFamily="2" charset="0"/>
            </a:rPr>
            <a:t>DR. ANTONIO HERRERA MONTES</a:t>
          </a:r>
        </a:p>
        <a:p>
          <a:pPr algn="ctr"/>
          <a:r>
            <a:rPr lang="es-MX" sz="2000" b="1" baseline="0">
              <a:latin typeface="Montserrat" panose="00000500000000000000" pitchFamily="2" charset="0"/>
            </a:rPr>
            <a:t>CORRDINADOR DE PROGRAMAS FEDERALES Y ESTATALES</a:t>
          </a:r>
          <a:endParaRPr lang="es-MX" sz="2000" b="1">
            <a:latin typeface="Montserrat" panose="00000500000000000000" pitchFamily="2" charset="0"/>
          </a:endParaRPr>
        </a:p>
      </xdr:txBody>
    </xdr:sp>
    <xdr:clientData/>
  </xdr:twoCellAnchor>
  <xdr:twoCellAnchor>
    <xdr:from>
      <xdr:col>33</xdr:col>
      <xdr:colOff>310445</xdr:colOff>
      <xdr:row>217</xdr:row>
      <xdr:rowOff>40073</xdr:rowOff>
    </xdr:from>
    <xdr:to>
      <xdr:col>39</xdr:col>
      <xdr:colOff>903111</xdr:colOff>
      <xdr:row>231</xdr:row>
      <xdr:rowOff>1</xdr:rowOff>
    </xdr:to>
    <xdr:sp macro="" textlink="">
      <xdr:nvSpPr>
        <xdr:cNvPr id="6" name="CuadroTexto 5">
          <a:extLst>
            <a:ext uri="{FF2B5EF4-FFF2-40B4-BE49-F238E27FC236}">
              <a16:creationId xmlns="" xmlns:a16="http://schemas.microsoft.com/office/drawing/2014/main" id="{00000000-0008-0000-0200-000006000000}"/>
            </a:ext>
          </a:extLst>
        </xdr:cNvPr>
        <xdr:cNvSpPr txBox="1"/>
      </xdr:nvSpPr>
      <xdr:spPr>
        <a:xfrm>
          <a:off x="44677895" y="405119273"/>
          <a:ext cx="9984316" cy="3160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2000" b="1">
              <a:latin typeface="Montserrat" panose="00000500000000000000" pitchFamily="2" charset="0"/>
            </a:rPr>
            <a:t>AUTORIZÓ</a:t>
          </a:r>
        </a:p>
        <a:p>
          <a:pPr algn="ctr"/>
          <a:endParaRPr lang="es-MX" sz="2000" b="1">
            <a:latin typeface="Montserrat" panose="00000500000000000000" pitchFamily="2" charset="0"/>
          </a:endParaRPr>
        </a:p>
        <a:p>
          <a:pPr algn="ctr"/>
          <a:endParaRPr lang="es-MX" sz="2000" b="1">
            <a:latin typeface="Montserrat" panose="00000500000000000000" pitchFamily="2" charset="0"/>
          </a:endParaRPr>
        </a:p>
        <a:p>
          <a:pPr algn="ctr"/>
          <a:endParaRPr lang="es-MX" sz="2000" b="1">
            <a:latin typeface="Montserrat" panose="00000500000000000000" pitchFamily="2" charset="0"/>
          </a:endParaRPr>
        </a:p>
        <a:p>
          <a:pPr algn="ctr"/>
          <a:endParaRPr lang="es-MX" sz="2000" b="1">
            <a:latin typeface="Montserrat" panose="00000500000000000000" pitchFamily="2" charset="0"/>
          </a:endParaRPr>
        </a:p>
        <a:p>
          <a:pPr algn="ctr"/>
          <a:endParaRPr lang="es-MX" sz="2000" b="1">
            <a:latin typeface="Montserrat" panose="00000500000000000000" pitchFamily="2" charset="0"/>
          </a:endParaRPr>
        </a:p>
        <a:p>
          <a:pPr algn="ctr"/>
          <a:r>
            <a:rPr lang="es-MX" sz="2000" b="1" baseline="0">
              <a:latin typeface="Montserrat" panose="00000500000000000000" pitchFamily="2" charset="0"/>
            </a:rPr>
            <a:t>DR. ROLANDO CRUZ GARCÍA</a:t>
          </a:r>
        </a:p>
        <a:p>
          <a:pPr algn="ctr"/>
          <a:r>
            <a:rPr lang="es-MX" sz="2000" b="1">
              <a:latin typeface="Montserrat" panose="00000500000000000000" pitchFamily="2" charset="0"/>
            </a:rPr>
            <a:t>SUBSECRETARIO DE SERVICIOS EDUCATIVOS</a:t>
          </a:r>
        </a:p>
      </xdr:txBody>
    </xdr:sp>
    <xdr:clientData/>
  </xdr:twoCellAnchor>
  <xdr:twoCellAnchor>
    <xdr:from>
      <xdr:col>12</xdr:col>
      <xdr:colOff>222251</xdr:colOff>
      <xdr:row>3</xdr:row>
      <xdr:rowOff>25400</xdr:rowOff>
    </xdr:from>
    <xdr:to>
      <xdr:col>32</xdr:col>
      <xdr:colOff>1139826</xdr:colOff>
      <xdr:row>4</xdr:row>
      <xdr:rowOff>139700</xdr:rowOff>
    </xdr:to>
    <xdr:sp macro="" textlink="">
      <xdr:nvSpPr>
        <xdr:cNvPr id="7" name="Rectángulo 6">
          <a:extLst>
            <a:ext uri="{FF2B5EF4-FFF2-40B4-BE49-F238E27FC236}">
              <a16:creationId xmlns="" xmlns:a16="http://schemas.microsoft.com/office/drawing/2014/main" id="{D67CCD49-B60E-4692-B730-4E790144A06B}"/>
            </a:ext>
            <a:ext uri="{147F2762-F138-4A5C-976F-8EAC2B608ADB}">
              <a16:predDERef xmlns="" xmlns:a16="http://schemas.microsoft.com/office/drawing/2014/main" pred="{620C8C6B-432F-41FD-B263-1083D038302F}"/>
            </a:ext>
          </a:extLst>
        </xdr:cNvPr>
        <xdr:cNvSpPr/>
      </xdr:nvSpPr>
      <xdr:spPr>
        <a:xfrm>
          <a:off x="12858751" y="1168400"/>
          <a:ext cx="23618825" cy="495300"/>
        </a:xfrm>
        <a:prstGeom prst="rect">
          <a:avLst/>
        </a:prstGeom>
      </xdr:spPr>
      <xdr:txBody>
        <a:bodyPr wrap="square">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sz="2400" b="1" kern="1200">
              <a:solidFill>
                <a:srgbClr val="6E152E"/>
              </a:solidFill>
              <a:effectLst/>
              <a:latin typeface="Montserrat" panose="00000500000000000000" pitchFamily="2" charset="0"/>
              <a:ea typeface="Times New Roman" panose="02020603050405020304" pitchFamily="18" charset="0"/>
              <a:cs typeface="Times New Roman" panose="02020603050405020304" pitchFamily="18" charset="0"/>
            </a:rPr>
            <a:t>P</a:t>
          </a:r>
          <a:r>
            <a:rPr lang="es-MX" sz="2400" kern="1200">
              <a:solidFill>
                <a:srgbClr val="6E152E"/>
              </a:solidFill>
              <a:effectLst/>
              <a:latin typeface="Montserrat" panose="00000500000000000000" pitchFamily="2" charset="0"/>
              <a:ea typeface="Times New Roman" panose="02020603050405020304" pitchFamily="18" charset="0"/>
              <a:cs typeface="Times New Roman" panose="02020603050405020304" pitchFamily="18" charset="0"/>
            </a:rPr>
            <a:t>rograma </a:t>
          </a:r>
          <a:r>
            <a:rPr lang="es-MX" sz="2400" b="1" kern="1200">
              <a:solidFill>
                <a:srgbClr val="245C4F"/>
              </a:solidFill>
              <a:effectLst/>
              <a:latin typeface="Montserrat" panose="00000500000000000000" pitchFamily="2" charset="0"/>
              <a:ea typeface="Times New Roman" panose="02020603050405020304" pitchFamily="18" charset="0"/>
              <a:cs typeface="Times New Roman" panose="02020603050405020304" pitchFamily="18" charset="0"/>
            </a:rPr>
            <a:t>E</a:t>
          </a:r>
          <a:r>
            <a:rPr lang="es-MX" sz="2400" kern="1200">
              <a:solidFill>
                <a:srgbClr val="245C4F"/>
              </a:solidFill>
              <a:effectLst/>
              <a:latin typeface="Montserrat" panose="00000500000000000000" pitchFamily="2" charset="0"/>
              <a:ea typeface="Times New Roman" panose="02020603050405020304" pitchFamily="18" charset="0"/>
              <a:cs typeface="Times New Roman" panose="02020603050405020304" pitchFamily="18" charset="0"/>
            </a:rPr>
            <a:t>xpansión</a:t>
          </a:r>
          <a:r>
            <a:rPr lang="es-MX" sz="2400" kern="1200">
              <a:solidFill>
                <a:srgbClr val="6E152E"/>
              </a:solidFill>
              <a:effectLst/>
              <a:latin typeface="Montserrat" panose="00000500000000000000" pitchFamily="2" charset="0"/>
              <a:ea typeface="Times New Roman" panose="02020603050405020304" pitchFamily="18" charset="0"/>
              <a:cs typeface="Times New Roman" panose="02020603050405020304" pitchFamily="18" charset="0"/>
            </a:rPr>
            <a:t> </a:t>
          </a:r>
          <a:r>
            <a:rPr lang="es-MX" sz="2400" kern="1200">
              <a:solidFill>
                <a:srgbClr val="595959"/>
              </a:solidFill>
              <a:effectLst/>
              <a:latin typeface="Montserrat" panose="00000500000000000000" pitchFamily="2" charset="0"/>
              <a:ea typeface="Times New Roman" panose="02020603050405020304" pitchFamily="18" charset="0"/>
              <a:cs typeface="Times New Roman" panose="02020603050405020304" pitchFamily="18" charset="0"/>
            </a:rPr>
            <a:t>de la </a:t>
          </a:r>
          <a:r>
            <a:rPr lang="es-MX" sz="2400" b="1" kern="1200">
              <a:solidFill>
                <a:srgbClr val="B38E5D"/>
              </a:solidFill>
              <a:effectLst/>
              <a:latin typeface="Montserrat" panose="00000500000000000000" pitchFamily="2" charset="0"/>
              <a:ea typeface="Times New Roman" panose="02020603050405020304" pitchFamily="18" charset="0"/>
              <a:cs typeface="Times New Roman" panose="02020603050405020304" pitchFamily="18" charset="0"/>
            </a:rPr>
            <a:t>E</a:t>
          </a:r>
          <a:r>
            <a:rPr lang="es-MX" sz="2400" kern="1200">
              <a:solidFill>
                <a:srgbClr val="B38E5D"/>
              </a:solidFill>
              <a:effectLst/>
              <a:latin typeface="Montserrat" panose="00000500000000000000" pitchFamily="2" charset="0"/>
              <a:ea typeface="Times New Roman" panose="02020603050405020304" pitchFamily="18" charset="0"/>
              <a:cs typeface="Times New Roman" panose="02020603050405020304" pitchFamily="18" charset="0"/>
            </a:rPr>
            <a:t>ducación</a:t>
          </a:r>
          <a:r>
            <a:rPr lang="es-MX" sz="2400" kern="1200">
              <a:solidFill>
                <a:srgbClr val="6E152E"/>
              </a:solidFill>
              <a:effectLst/>
              <a:latin typeface="Montserrat" panose="00000500000000000000" pitchFamily="2" charset="0"/>
              <a:ea typeface="Times New Roman" panose="02020603050405020304" pitchFamily="18" charset="0"/>
              <a:cs typeface="Times New Roman" panose="02020603050405020304" pitchFamily="18" charset="0"/>
            </a:rPr>
            <a:t> </a:t>
          </a:r>
          <a:r>
            <a:rPr lang="es-MX" sz="2400" b="1" kern="1200">
              <a:solidFill>
                <a:srgbClr val="A42145"/>
              </a:solidFill>
              <a:effectLst/>
              <a:latin typeface="Montserrat" panose="00000500000000000000" pitchFamily="2" charset="0"/>
              <a:ea typeface="Times New Roman" panose="02020603050405020304" pitchFamily="18" charset="0"/>
              <a:cs typeface="Times New Roman" panose="02020603050405020304" pitchFamily="18" charset="0"/>
            </a:rPr>
            <a:t>I</a:t>
          </a:r>
          <a:r>
            <a:rPr lang="es-MX" sz="2400" kern="1200">
              <a:solidFill>
                <a:srgbClr val="A42145"/>
              </a:solidFill>
              <a:effectLst/>
              <a:latin typeface="Montserrat" panose="00000500000000000000" pitchFamily="2" charset="0"/>
              <a:ea typeface="Times New Roman" panose="02020603050405020304" pitchFamily="18" charset="0"/>
              <a:cs typeface="Times New Roman" panose="02020603050405020304" pitchFamily="18" charset="0"/>
            </a:rPr>
            <a:t>nicial, </a:t>
          </a:r>
          <a:r>
            <a:rPr lang="es-MX" sz="2400" b="1" kern="1200">
              <a:solidFill>
                <a:srgbClr val="691B31"/>
              </a:solidFill>
              <a:effectLst/>
              <a:latin typeface="Montserrat" panose="00000500000000000000" pitchFamily="2" charset="0"/>
              <a:ea typeface="Times New Roman" panose="02020603050405020304" pitchFamily="18" charset="0"/>
              <a:cs typeface="Times New Roman" panose="02020603050405020304" pitchFamily="18" charset="0"/>
            </a:rPr>
            <a:t>P</a:t>
          </a:r>
          <a:r>
            <a:rPr lang="es-MX" sz="2400" b="1" kern="1200">
              <a:solidFill>
                <a:srgbClr val="245C4F"/>
              </a:solidFill>
              <a:effectLst/>
              <a:latin typeface="Montserrat" panose="00000500000000000000" pitchFamily="2" charset="0"/>
              <a:ea typeface="Times New Roman" panose="02020603050405020304" pitchFamily="18" charset="0"/>
              <a:cs typeface="Times New Roman" panose="02020603050405020304" pitchFamily="18" charset="0"/>
            </a:rPr>
            <a:t>E</a:t>
          </a:r>
          <a:r>
            <a:rPr lang="es-MX" sz="2400" b="1" kern="1200">
              <a:solidFill>
                <a:srgbClr val="B38E26"/>
              </a:solidFill>
              <a:effectLst/>
              <a:latin typeface="Montserrat" panose="00000500000000000000" pitchFamily="2" charset="0"/>
              <a:ea typeface="Times New Roman" panose="02020603050405020304" pitchFamily="18" charset="0"/>
              <a:cs typeface="Times New Roman" panose="02020603050405020304" pitchFamily="18" charset="0"/>
            </a:rPr>
            <a:t>E</a:t>
          </a:r>
          <a:r>
            <a:rPr lang="es-MX" sz="2400" b="1" kern="1200">
              <a:solidFill>
                <a:srgbClr val="A42145"/>
              </a:solidFill>
              <a:effectLst/>
              <a:latin typeface="Montserrat" panose="00000500000000000000" pitchFamily="2" charset="0"/>
              <a:ea typeface="Times New Roman" panose="02020603050405020304" pitchFamily="18" charset="0"/>
              <a:cs typeface="Times New Roman" panose="02020603050405020304" pitchFamily="18" charset="0"/>
            </a:rPr>
            <a:t>I</a:t>
          </a:r>
          <a:r>
            <a:rPr lang="es-MX" sz="2400" kern="1200">
              <a:solidFill>
                <a:srgbClr val="6E152E"/>
              </a:solidFill>
              <a:effectLst/>
              <a:latin typeface="Montserrat" panose="00000500000000000000" pitchFamily="2" charset="0"/>
              <a:ea typeface="Times New Roman" panose="02020603050405020304" pitchFamily="18" charset="0"/>
              <a:cs typeface="Times New Roman" panose="02020603050405020304" pitchFamily="18" charset="0"/>
            </a:rPr>
            <a:t> </a:t>
          </a:r>
          <a:r>
            <a:rPr lang="es-MX" sz="2400" b="1" kern="1200">
              <a:solidFill>
                <a:srgbClr val="6E152E"/>
              </a:solidFill>
              <a:effectLst/>
              <a:latin typeface="Montserrat" panose="00000500000000000000" pitchFamily="2" charset="0"/>
              <a:ea typeface="Times New Roman" panose="02020603050405020304" pitchFamily="18" charset="0"/>
              <a:cs typeface="Times New Roman" panose="02020603050405020304" pitchFamily="18" charset="0"/>
            </a:rPr>
            <a:t>2024</a:t>
          </a:r>
        </a:p>
      </xdr:txBody>
    </xdr:sp>
    <xdr:clientData/>
  </xdr:twoCellAnchor>
  <xdr:twoCellAnchor editAs="oneCell">
    <xdr:from>
      <xdr:col>1</xdr:col>
      <xdr:colOff>500171</xdr:colOff>
      <xdr:row>5</xdr:row>
      <xdr:rowOff>648396</xdr:rowOff>
    </xdr:from>
    <xdr:to>
      <xdr:col>2</xdr:col>
      <xdr:colOff>2995833</xdr:colOff>
      <xdr:row>7</xdr:row>
      <xdr:rowOff>457461</xdr:rowOff>
    </xdr:to>
    <xdr:pic>
      <xdr:nvPicPr>
        <xdr:cNvPr id="8" name="Imagen 7" descr="Imagen que contiene Interfaz de usuario gráfica&#10;&#10;Descripción generada automáticamente">
          <a:extLst>
            <a:ext uri="{FF2B5EF4-FFF2-40B4-BE49-F238E27FC236}">
              <a16:creationId xmlns="" xmlns:a16="http://schemas.microsoft.com/office/drawing/2014/main" id="{0D7014B0-FE97-4463-A6B9-CF2224C0CF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4171" y="2426396"/>
          <a:ext cx="4813412" cy="983815"/>
        </a:xfrm>
        <a:prstGeom prst="rect">
          <a:avLst/>
        </a:prstGeom>
      </xdr:spPr>
    </xdr:pic>
    <xdr:clientData/>
  </xdr:twoCellAnchor>
  <xdr:twoCellAnchor editAs="oneCell">
    <xdr:from>
      <xdr:col>35</xdr:col>
      <xdr:colOff>1652154</xdr:colOff>
      <xdr:row>1</xdr:row>
      <xdr:rowOff>152401</xdr:rowOff>
    </xdr:from>
    <xdr:to>
      <xdr:col>38</xdr:col>
      <xdr:colOff>1609570</xdr:colOff>
      <xdr:row>5</xdr:row>
      <xdr:rowOff>762000</xdr:rowOff>
    </xdr:to>
    <xdr:pic>
      <xdr:nvPicPr>
        <xdr:cNvPr id="12" name="Imagen 11">
          <a:extLst>
            <a:ext uri="{FF2B5EF4-FFF2-40B4-BE49-F238E27FC236}">
              <a16:creationId xmlns="" xmlns:a16="http://schemas.microsoft.com/office/drawing/2014/main" id="{00000000-0008-0000-0000-00000C000000}"/>
            </a:ext>
          </a:extLst>
        </xdr:cNvPr>
        <xdr:cNvPicPr>
          <a:picLocks noChangeAspect="1"/>
        </xdr:cNvPicPr>
      </xdr:nvPicPr>
      <xdr:blipFill>
        <a:blip xmlns:r="http://schemas.openxmlformats.org/officeDocument/2006/relationships" r:embed="rId2"/>
        <a:stretch>
          <a:fillRect/>
        </a:stretch>
      </xdr:blipFill>
      <xdr:spPr>
        <a:xfrm>
          <a:off x="48877104" y="533401"/>
          <a:ext cx="4681816" cy="2000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635001</xdr:colOff>
      <xdr:row>4</xdr:row>
      <xdr:rowOff>25400</xdr:rowOff>
    </xdr:from>
    <xdr:to>
      <xdr:col>22</xdr:col>
      <xdr:colOff>28576</xdr:colOff>
      <xdr:row>5</xdr:row>
      <xdr:rowOff>139700</xdr:rowOff>
    </xdr:to>
    <xdr:sp macro="" textlink="">
      <xdr:nvSpPr>
        <xdr:cNvPr id="3" name="Rectángulo 2">
          <a:extLst>
            <a:ext uri="{FF2B5EF4-FFF2-40B4-BE49-F238E27FC236}">
              <a16:creationId xmlns="" xmlns:a16="http://schemas.microsoft.com/office/drawing/2014/main" id="{8C8B60A7-04FF-4A1B-B738-77E4819E1041}"/>
            </a:ext>
            <a:ext uri="{147F2762-F138-4A5C-976F-8EAC2B608ADB}">
              <a16:predDERef xmlns="" xmlns:a16="http://schemas.microsoft.com/office/drawing/2014/main" pred="{620C8C6B-432F-41FD-B263-1083D038302F}"/>
            </a:ext>
          </a:extLst>
        </xdr:cNvPr>
        <xdr:cNvSpPr/>
      </xdr:nvSpPr>
      <xdr:spPr>
        <a:xfrm>
          <a:off x="6416676" y="1273175"/>
          <a:ext cx="11690350" cy="419100"/>
        </a:xfrm>
        <a:prstGeom prst="rect">
          <a:avLst/>
        </a:prstGeom>
      </xdr:spPr>
      <xdr:txBody>
        <a:bodyPr wrap="square">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sz="2400" b="1" kern="1200">
              <a:solidFill>
                <a:srgbClr val="6E152E"/>
              </a:solidFill>
              <a:effectLst/>
              <a:latin typeface="Montserrat" panose="00000500000000000000" pitchFamily="2" charset="0"/>
              <a:ea typeface="Times New Roman" panose="02020603050405020304" pitchFamily="18" charset="0"/>
              <a:cs typeface="Times New Roman" panose="02020603050405020304" pitchFamily="18" charset="0"/>
            </a:rPr>
            <a:t>P</a:t>
          </a:r>
          <a:r>
            <a:rPr lang="es-MX" sz="2400" kern="1200">
              <a:solidFill>
                <a:srgbClr val="6E152E"/>
              </a:solidFill>
              <a:effectLst/>
              <a:latin typeface="Montserrat" panose="00000500000000000000" pitchFamily="2" charset="0"/>
              <a:ea typeface="Times New Roman" panose="02020603050405020304" pitchFamily="18" charset="0"/>
              <a:cs typeface="Times New Roman" panose="02020603050405020304" pitchFamily="18" charset="0"/>
            </a:rPr>
            <a:t>rograma </a:t>
          </a:r>
          <a:r>
            <a:rPr lang="es-MX" sz="2400" b="1" kern="1200">
              <a:solidFill>
                <a:srgbClr val="245C4F"/>
              </a:solidFill>
              <a:effectLst/>
              <a:latin typeface="Montserrat" panose="00000500000000000000" pitchFamily="2" charset="0"/>
              <a:ea typeface="Times New Roman" panose="02020603050405020304" pitchFamily="18" charset="0"/>
              <a:cs typeface="Times New Roman" panose="02020603050405020304" pitchFamily="18" charset="0"/>
            </a:rPr>
            <a:t>E</a:t>
          </a:r>
          <a:r>
            <a:rPr lang="es-MX" sz="2400" kern="1200">
              <a:solidFill>
                <a:srgbClr val="245C4F"/>
              </a:solidFill>
              <a:effectLst/>
              <a:latin typeface="Montserrat" panose="00000500000000000000" pitchFamily="2" charset="0"/>
              <a:ea typeface="Times New Roman" panose="02020603050405020304" pitchFamily="18" charset="0"/>
              <a:cs typeface="Times New Roman" panose="02020603050405020304" pitchFamily="18" charset="0"/>
            </a:rPr>
            <a:t>xpansión</a:t>
          </a:r>
          <a:r>
            <a:rPr lang="es-MX" sz="2400" kern="1200">
              <a:solidFill>
                <a:srgbClr val="6E152E"/>
              </a:solidFill>
              <a:effectLst/>
              <a:latin typeface="Montserrat" panose="00000500000000000000" pitchFamily="2" charset="0"/>
              <a:ea typeface="Times New Roman" panose="02020603050405020304" pitchFamily="18" charset="0"/>
              <a:cs typeface="Times New Roman" panose="02020603050405020304" pitchFamily="18" charset="0"/>
            </a:rPr>
            <a:t> </a:t>
          </a:r>
          <a:r>
            <a:rPr lang="es-MX" sz="2400" kern="1200">
              <a:solidFill>
                <a:srgbClr val="595959"/>
              </a:solidFill>
              <a:effectLst/>
              <a:latin typeface="Montserrat" panose="00000500000000000000" pitchFamily="2" charset="0"/>
              <a:ea typeface="Times New Roman" panose="02020603050405020304" pitchFamily="18" charset="0"/>
              <a:cs typeface="Times New Roman" panose="02020603050405020304" pitchFamily="18" charset="0"/>
            </a:rPr>
            <a:t>de la </a:t>
          </a:r>
          <a:r>
            <a:rPr lang="es-MX" sz="2400" b="1" kern="1200">
              <a:solidFill>
                <a:srgbClr val="B38E5D"/>
              </a:solidFill>
              <a:effectLst/>
              <a:latin typeface="Montserrat" panose="00000500000000000000" pitchFamily="2" charset="0"/>
              <a:ea typeface="Times New Roman" panose="02020603050405020304" pitchFamily="18" charset="0"/>
              <a:cs typeface="Times New Roman" panose="02020603050405020304" pitchFamily="18" charset="0"/>
            </a:rPr>
            <a:t>E</a:t>
          </a:r>
          <a:r>
            <a:rPr lang="es-MX" sz="2400" kern="1200">
              <a:solidFill>
                <a:srgbClr val="B38E5D"/>
              </a:solidFill>
              <a:effectLst/>
              <a:latin typeface="Montserrat" panose="00000500000000000000" pitchFamily="2" charset="0"/>
              <a:ea typeface="Times New Roman" panose="02020603050405020304" pitchFamily="18" charset="0"/>
              <a:cs typeface="Times New Roman" panose="02020603050405020304" pitchFamily="18" charset="0"/>
            </a:rPr>
            <a:t>ducación</a:t>
          </a:r>
          <a:r>
            <a:rPr lang="es-MX" sz="2400" kern="1200">
              <a:solidFill>
                <a:srgbClr val="6E152E"/>
              </a:solidFill>
              <a:effectLst/>
              <a:latin typeface="Montserrat" panose="00000500000000000000" pitchFamily="2" charset="0"/>
              <a:ea typeface="Times New Roman" panose="02020603050405020304" pitchFamily="18" charset="0"/>
              <a:cs typeface="Times New Roman" panose="02020603050405020304" pitchFamily="18" charset="0"/>
            </a:rPr>
            <a:t> </a:t>
          </a:r>
          <a:r>
            <a:rPr lang="es-MX" sz="2400" b="1" kern="1200">
              <a:solidFill>
                <a:srgbClr val="A42145"/>
              </a:solidFill>
              <a:effectLst/>
              <a:latin typeface="Montserrat" panose="00000500000000000000" pitchFamily="2" charset="0"/>
              <a:ea typeface="Times New Roman" panose="02020603050405020304" pitchFamily="18" charset="0"/>
              <a:cs typeface="Times New Roman" panose="02020603050405020304" pitchFamily="18" charset="0"/>
            </a:rPr>
            <a:t>I</a:t>
          </a:r>
          <a:r>
            <a:rPr lang="es-MX" sz="2400" kern="1200">
              <a:solidFill>
                <a:srgbClr val="A42145"/>
              </a:solidFill>
              <a:effectLst/>
              <a:latin typeface="Montserrat" panose="00000500000000000000" pitchFamily="2" charset="0"/>
              <a:ea typeface="Times New Roman" panose="02020603050405020304" pitchFamily="18" charset="0"/>
              <a:cs typeface="Times New Roman" panose="02020603050405020304" pitchFamily="18" charset="0"/>
            </a:rPr>
            <a:t>nicial, </a:t>
          </a:r>
          <a:r>
            <a:rPr lang="es-MX" sz="2400" b="1" kern="1200">
              <a:solidFill>
                <a:srgbClr val="691B31"/>
              </a:solidFill>
              <a:effectLst/>
              <a:latin typeface="Montserrat" panose="00000500000000000000" pitchFamily="2" charset="0"/>
              <a:ea typeface="Times New Roman" panose="02020603050405020304" pitchFamily="18" charset="0"/>
              <a:cs typeface="Times New Roman" panose="02020603050405020304" pitchFamily="18" charset="0"/>
            </a:rPr>
            <a:t>P</a:t>
          </a:r>
          <a:r>
            <a:rPr lang="es-MX" sz="2400" b="1" kern="1200">
              <a:solidFill>
                <a:srgbClr val="245C4F"/>
              </a:solidFill>
              <a:effectLst/>
              <a:latin typeface="Montserrat" panose="00000500000000000000" pitchFamily="2" charset="0"/>
              <a:ea typeface="Times New Roman" panose="02020603050405020304" pitchFamily="18" charset="0"/>
              <a:cs typeface="Times New Roman" panose="02020603050405020304" pitchFamily="18" charset="0"/>
            </a:rPr>
            <a:t>E</a:t>
          </a:r>
          <a:r>
            <a:rPr lang="es-MX" sz="2400" b="1" kern="1200">
              <a:solidFill>
                <a:srgbClr val="B38E26"/>
              </a:solidFill>
              <a:effectLst/>
              <a:latin typeface="Montserrat" panose="00000500000000000000" pitchFamily="2" charset="0"/>
              <a:ea typeface="Times New Roman" panose="02020603050405020304" pitchFamily="18" charset="0"/>
              <a:cs typeface="Times New Roman" panose="02020603050405020304" pitchFamily="18" charset="0"/>
            </a:rPr>
            <a:t>E</a:t>
          </a:r>
          <a:r>
            <a:rPr lang="es-MX" sz="2400" b="1" kern="1200">
              <a:solidFill>
                <a:srgbClr val="A42145"/>
              </a:solidFill>
              <a:effectLst/>
              <a:latin typeface="Montserrat" panose="00000500000000000000" pitchFamily="2" charset="0"/>
              <a:ea typeface="Times New Roman" panose="02020603050405020304" pitchFamily="18" charset="0"/>
              <a:cs typeface="Times New Roman" panose="02020603050405020304" pitchFamily="18" charset="0"/>
            </a:rPr>
            <a:t>I</a:t>
          </a:r>
          <a:r>
            <a:rPr lang="es-MX" sz="2400" kern="1200">
              <a:solidFill>
                <a:srgbClr val="6E152E"/>
              </a:solidFill>
              <a:effectLst/>
              <a:latin typeface="Montserrat" panose="00000500000000000000" pitchFamily="2" charset="0"/>
              <a:ea typeface="Times New Roman" panose="02020603050405020304" pitchFamily="18" charset="0"/>
              <a:cs typeface="Times New Roman" panose="02020603050405020304" pitchFamily="18" charset="0"/>
            </a:rPr>
            <a:t> </a:t>
          </a:r>
          <a:r>
            <a:rPr lang="es-MX" sz="2400" b="1" kern="1200">
              <a:solidFill>
                <a:srgbClr val="6E152E"/>
              </a:solidFill>
              <a:effectLst/>
              <a:latin typeface="Montserrat" panose="00000500000000000000" pitchFamily="2" charset="0"/>
              <a:ea typeface="Times New Roman" panose="02020603050405020304" pitchFamily="18" charset="0"/>
              <a:cs typeface="Times New Roman" panose="02020603050405020304" pitchFamily="18" charset="0"/>
            </a:rPr>
            <a:t>2024</a:t>
          </a:r>
        </a:p>
      </xdr:txBody>
    </xdr:sp>
    <xdr:clientData/>
  </xdr:twoCellAnchor>
  <xdr:twoCellAnchor>
    <xdr:from>
      <xdr:col>0</xdr:col>
      <xdr:colOff>23815</xdr:colOff>
      <xdr:row>1</xdr:row>
      <xdr:rowOff>31750</xdr:rowOff>
    </xdr:from>
    <xdr:to>
      <xdr:col>8</xdr:col>
      <xdr:colOff>293689</xdr:colOff>
      <xdr:row>4</xdr:row>
      <xdr:rowOff>126999</xdr:rowOff>
    </xdr:to>
    <xdr:pic>
      <xdr:nvPicPr>
        <xdr:cNvPr id="4" name="Imagen 3" descr="cid:a16ccc03-5a98-4992-ad2c-096931da6bc2">
          <a:extLst>
            <a:ext uri="{FF2B5EF4-FFF2-40B4-BE49-F238E27FC236}">
              <a16:creationId xmlns="" xmlns:a16="http://schemas.microsoft.com/office/drawing/2014/main" id="{EB30C47A-3371-4AC3-8426-CFCA3DB42AC8}"/>
            </a:ext>
          </a:extLst>
        </xdr:cNvPr>
        <xdr:cNvPicPr>
          <a:picLocks noChangeAspect="1" noChangeArrowheads="1"/>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t="27132" b="19251"/>
        <a:stretch>
          <a:fillRect/>
        </a:stretch>
      </xdr:blipFill>
      <xdr:spPr bwMode="auto">
        <a:xfrm>
          <a:off x="23815" y="222250"/>
          <a:ext cx="3917949" cy="1152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166688</xdr:colOff>
      <xdr:row>111</xdr:row>
      <xdr:rowOff>71438</xdr:rowOff>
    </xdr:from>
    <xdr:to>
      <xdr:col>10</xdr:col>
      <xdr:colOff>193675</xdr:colOff>
      <xdr:row>124</xdr:row>
      <xdr:rowOff>15648</xdr:rowOff>
    </xdr:to>
    <xdr:sp macro="" textlink="">
      <xdr:nvSpPr>
        <xdr:cNvPr id="5" name="CuadroTexto 4">
          <a:extLst>
            <a:ext uri="{FF2B5EF4-FFF2-40B4-BE49-F238E27FC236}">
              <a16:creationId xmlns="" xmlns:a16="http://schemas.microsoft.com/office/drawing/2014/main" id="{92AB16C8-94BA-4F4D-A3E6-818EE38E8C96}"/>
            </a:ext>
          </a:extLst>
        </xdr:cNvPr>
        <xdr:cNvSpPr txBox="1"/>
      </xdr:nvSpPr>
      <xdr:spPr>
        <a:xfrm>
          <a:off x="709613" y="33285113"/>
          <a:ext cx="4494212" cy="24207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000" b="1">
              <a:latin typeface="Montserrat" panose="00000500000000000000" pitchFamily="2" charset="0"/>
            </a:rPr>
            <a:t>ELABORÓ</a:t>
          </a:r>
        </a:p>
        <a:p>
          <a:pPr algn="ctr"/>
          <a:endParaRPr lang="es-MX" sz="1200" b="1">
            <a:latin typeface="Montserrat" panose="00000500000000000000" pitchFamily="2" charset="0"/>
          </a:endParaRPr>
        </a:p>
        <a:p>
          <a:pPr algn="ctr"/>
          <a:endParaRPr lang="es-MX" sz="1200" b="1">
            <a:latin typeface="Montserrat" panose="00000500000000000000" pitchFamily="2" charset="0"/>
          </a:endParaRPr>
        </a:p>
        <a:p>
          <a:pPr algn="ctr"/>
          <a:endParaRPr lang="es-MX" sz="1200" b="1">
            <a:latin typeface="Montserrat" panose="00000500000000000000" pitchFamily="2" charset="0"/>
          </a:endParaRPr>
        </a:p>
        <a:p>
          <a:pPr algn="ctr"/>
          <a:endParaRPr lang="es-MX" sz="1200" b="1">
            <a:latin typeface="Montserrat" panose="00000500000000000000" pitchFamily="2" charset="0"/>
          </a:endParaRPr>
        </a:p>
        <a:p>
          <a:pPr algn="ctr"/>
          <a:endParaRPr lang="es-MX" sz="1200" b="1">
            <a:latin typeface="Montserrat" panose="00000500000000000000" pitchFamily="2" charset="0"/>
          </a:endParaRPr>
        </a:p>
        <a:p>
          <a:pPr algn="ctr"/>
          <a:endParaRPr lang="es-MX" sz="1200" b="1">
            <a:latin typeface="Montserrat" panose="00000500000000000000" pitchFamily="2" charset="0"/>
          </a:endParaRPr>
        </a:p>
        <a:p>
          <a:pPr algn="ctr"/>
          <a:r>
            <a:rPr lang="es-MX" sz="1200" b="1">
              <a:latin typeface="Montserrat" panose="00000500000000000000" pitchFamily="2" charset="0"/>
            </a:rPr>
            <a:t>MTRA. DULCE MARÍA SALAS ARREOLA</a:t>
          </a:r>
        </a:p>
        <a:p>
          <a:pPr algn="ctr"/>
          <a:r>
            <a:rPr lang="es-MX" sz="1200" b="1">
              <a:latin typeface="Montserrat" panose="00000500000000000000" pitchFamily="2" charset="0"/>
            </a:rPr>
            <a:t>COORDINADORA LOCAL DEL PEEI Y COORDINADORA ESTATAL</a:t>
          </a:r>
          <a:r>
            <a:rPr lang="es-MX" sz="1200" b="1" baseline="0">
              <a:latin typeface="Montserrat" panose="00000500000000000000" pitchFamily="2" charset="0"/>
            </a:rPr>
            <a:t> DE EDUCACIÓN INICIAL</a:t>
          </a:r>
          <a:endParaRPr lang="es-MX" sz="1200" b="1">
            <a:latin typeface="Montserrat" panose="00000500000000000000" pitchFamily="2" charset="0"/>
          </a:endParaRPr>
        </a:p>
        <a:p>
          <a:pPr algn="ctr"/>
          <a:endParaRPr lang="es-MX" sz="1200" b="1">
            <a:latin typeface="Montserrat" panose="00000500000000000000" pitchFamily="2" charset="0"/>
          </a:endParaRPr>
        </a:p>
      </xdr:txBody>
    </xdr:sp>
    <xdr:clientData/>
  </xdr:twoCellAnchor>
  <xdr:twoCellAnchor>
    <xdr:from>
      <xdr:col>13</xdr:col>
      <xdr:colOff>454508</xdr:colOff>
      <xdr:row>111</xdr:row>
      <xdr:rowOff>74590</xdr:rowOff>
    </xdr:from>
    <xdr:to>
      <xdr:col>18</xdr:col>
      <xdr:colOff>1309687</xdr:colOff>
      <xdr:row>124</xdr:row>
      <xdr:rowOff>9298</xdr:rowOff>
    </xdr:to>
    <xdr:sp macro="" textlink="">
      <xdr:nvSpPr>
        <xdr:cNvPr id="6" name="CuadroTexto 5">
          <a:extLst>
            <a:ext uri="{FF2B5EF4-FFF2-40B4-BE49-F238E27FC236}">
              <a16:creationId xmlns="" xmlns:a16="http://schemas.microsoft.com/office/drawing/2014/main" id="{D5268594-BA34-40D7-8313-572F4D58F687}"/>
            </a:ext>
          </a:extLst>
        </xdr:cNvPr>
        <xdr:cNvSpPr txBox="1"/>
      </xdr:nvSpPr>
      <xdr:spPr>
        <a:xfrm>
          <a:off x="8188808" y="33288265"/>
          <a:ext cx="5389079" cy="24112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200" b="1">
              <a:latin typeface="Montserrat" panose="00000500000000000000" pitchFamily="2" charset="0"/>
            </a:rPr>
            <a:t>REVISÓ</a:t>
          </a:r>
        </a:p>
        <a:p>
          <a:pPr algn="ctr"/>
          <a:endParaRPr lang="es-MX" sz="1200" b="1">
            <a:latin typeface="Montserrat" panose="00000500000000000000" pitchFamily="2" charset="0"/>
          </a:endParaRPr>
        </a:p>
        <a:p>
          <a:pPr algn="ctr"/>
          <a:endParaRPr lang="es-MX" sz="1200" b="1">
            <a:latin typeface="Montserrat" panose="00000500000000000000" pitchFamily="2" charset="0"/>
          </a:endParaRPr>
        </a:p>
        <a:p>
          <a:pPr algn="ctr"/>
          <a:endParaRPr lang="es-MX" sz="1200" b="1">
            <a:latin typeface="Montserrat" panose="00000500000000000000" pitchFamily="2" charset="0"/>
          </a:endParaRPr>
        </a:p>
        <a:p>
          <a:pPr algn="ctr"/>
          <a:endParaRPr lang="es-MX" sz="1200" b="1">
            <a:latin typeface="Montserrat" panose="00000500000000000000" pitchFamily="2" charset="0"/>
          </a:endParaRPr>
        </a:p>
        <a:p>
          <a:pPr algn="ctr"/>
          <a:r>
            <a:rPr lang="es-MX" sz="1200" b="1" baseline="0">
              <a:latin typeface="Montserrat" panose="00000500000000000000" pitchFamily="2" charset="0"/>
            </a:rPr>
            <a:t>DR. ANTONIO HERRERA MONTES</a:t>
          </a:r>
        </a:p>
        <a:p>
          <a:pPr algn="ctr"/>
          <a:r>
            <a:rPr lang="es-MX" sz="1200" b="1" baseline="0">
              <a:latin typeface="Montserrat" panose="00000500000000000000" pitchFamily="2" charset="0"/>
            </a:rPr>
            <a:t>COORDINADOR DE PORGRAMAS FEDERALES Y ESTATALES</a:t>
          </a:r>
          <a:endParaRPr lang="es-MX" sz="1200" b="1">
            <a:latin typeface="Montserrat" panose="00000500000000000000" pitchFamily="2" charset="0"/>
          </a:endParaRPr>
        </a:p>
      </xdr:txBody>
    </xdr:sp>
    <xdr:clientData/>
  </xdr:twoCellAnchor>
  <xdr:twoCellAnchor>
    <xdr:from>
      <xdr:col>21</xdr:col>
      <xdr:colOff>574671</xdr:colOff>
      <xdr:row>111</xdr:row>
      <xdr:rowOff>81121</xdr:rowOff>
    </xdr:from>
    <xdr:to>
      <xdr:col>24</xdr:col>
      <xdr:colOff>669921</xdr:colOff>
      <xdr:row>124</xdr:row>
      <xdr:rowOff>18823</xdr:rowOff>
    </xdr:to>
    <xdr:sp macro="" textlink="">
      <xdr:nvSpPr>
        <xdr:cNvPr id="7" name="CuadroTexto 6">
          <a:extLst>
            <a:ext uri="{FF2B5EF4-FFF2-40B4-BE49-F238E27FC236}">
              <a16:creationId xmlns="" xmlns:a16="http://schemas.microsoft.com/office/drawing/2014/main" id="{063DB516-F5E5-4BC3-9B8C-5EBED0ACFA1F}"/>
            </a:ext>
          </a:extLst>
        </xdr:cNvPr>
        <xdr:cNvSpPr txBox="1"/>
      </xdr:nvSpPr>
      <xdr:spPr>
        <a:xfrm>
          <a:off x="17195796" y="33294796"/>
          <a:ext cx="4524375" cy="24142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200" b="1">
              <a:latin typeface="Montserrat" panose="00000500000000000000" pitchFamily="2" charset="0"/>
            </a:rPr>
            <a:t>AUTORIZÓ</a:t>
          </a:r>
        </a:p>
        <a:p>
          <a:pPr algn="ctr"/>
          <a:endParaRPr lang="es-MX" sz="1200" b="1">
            <a:latin typeface="Montserrat" panose="00000500000000000000" pitchFamily="2" charset="0"/>
          </a:endParaRPr>
        </a:p>
        <a:p>
          <a:pPr algn="ctr"/>
          <a:endParaRPr lang="es-MX" sz="1200" b="1">
            <a:latin typeface="Montserrat" panose="00000500000000000000" pitchFamily="2" charset="0"/>
          </a:endParaRPr>
        </a:p>
        <a:p>
          <a:pPr algn="ctr"/>
          <a:endParaRPr lang="es-MX" sz="1200" b="1">
            <a:latin typeface="Montserrat" panose="00000500000000000000" pitchFamily="2" charset="0"/>
          </a:endParaRPr>
        </a:p>
        <a:p>
          <a:pPr algn="ctr"/>
          <a:endParaRPr lang="es-MX" sz="1200" b="1">
            <a:latin typeface="Montserrat" panose="00000500000000000000" pitchFamily="2" charset="0"/>
          </a:endParaRPr>
        </a:p>
        <a:p>
          <a:pPr algn="ctr"/>
          <a:r>
            <a:rPr lang="es-MX" sz="1200" b="1" baseline="0">
              <a:latin typeface="Montserrat" panose="00000500000000000000" pitchFamily="2" charset="0"/>
            </a:rPr>
            <a:t>DR. ROLANDO CRUZ GARCÍA</a:t>
          </a:r>
        </a:p>
        <a:p>
          <a:pPr algn="ctr"/>
          <a:r>
            <a:rPr lang="es-MX" sz="1200" b="1">
              <a:latin typeface="Montserrat" panose="00000500000000000000" pitchFamily="2" charset="0"/>
            </a:rPr>
            <a:t>SUBSECRETARIO DE SERVICIOS EDUCATIVOS</a:t>
          </a:r>
        </a:p>
      </xdr:txBody>
    </xdr:sp>
    <xdr:clientData/>
  </xdr:twoCellAnchor>
  <xdr:twoCellAnchor editAs="oneCell">
    <xdr:from>
      <xdr:col>26</xdr:col>
      <xdr:colOff>514351</xdr:colOff>
      <xdr:row>1</xdr:row>
      <xdr:rowOff>171451</xdr:rowOff>
    </xdr:from>
    <xdr:to>
      <xdr:col>27</xdr:col>
      <xdr:colOff>1254125</xdr:colOff>
      <xdr:row>5</xdr:row>
      <xdr:rowOff>13056</xdr:rowOff>
    </xdr:to>
    <xdr:pic>
      <xdr:nvPicPr>
        <xdr:cNvPr id="9" name="Imagen 8">
          <a:extLst>
            <a:ext uri="{FF2B5EF4-FFF2-40B4-BE49-F238E27FC236}">
              <a16:creationId xmlns="" xmlns:a16="http://schemas.microsoft.com/office/drawing/2014/main" id="{00000000-0008-0000-0100-000009000000}"/>
            </a:ext>
          </a:extLst>
        </xdr:cNvPr>
        <xdr:cNvPicPr>
          <a:picLocks noChangeAspect="1"/>
        </xdr:cNvPicPr>
      </xdr:nvPicPr>
      <xdr:blipFill>
        <a:blip xmlns:r="http://schemas.openxmlformats.org/officeDocument/2006/relationships" r:embed="rId3"/>
        <a:stretch>
          <a:fillRect/>
        </a:stretch>
      </xdr:blipFill>
      <xdr:spPr>
        <a:xfrm>
          <a:off x="23660101" y="361951"/>
          <a:ext cx="2660649" cy="11909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ecilia Adriana Trujillo Huertas" id="{333B6916-C7E0-4AFC-A361-97D093AFC0F9}" userId="S::cecilia.trujillo@nube.sep.gob.mx::6079af41-9cdc-4650-a0f9-965332e4687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4" dT="2024-06-10T18:35:27.29" personId="{333B6916-C7E0-4AFC-A361-97D093AFC0F9}" id="{217F69F3-0D61-4B94-9BF4-BE643CCA5EFA}">
    <text xml:space="preserve">Este anexo hay que modificarlo para que sea Población indígena, con discapacidad y afromexicana.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16B59"/>
    <pageSetUpPr fitToPage="1"/>
  </sheetPr>
  <dimension ref="A1:BA215"/>
  <sheetViews>
    <sheetView tabSelected="1" view="pageBreakPreview" topLeftCell="A2" zoomScale="40" zoomScaleNormal="50" zoomScaleSheetLayoutView="40" zoomScalePageLayoutView="50" workbookViewId="0">
      <selection activeCell="AM8" sqref="AM8"/>
    </sheetView>
  </sheetViews>
  <sheetFormatPr baseColWidth="10" defaultColWidth="11.42578125" defaultRowHeight="15"/>
  <cols>
    <col min="1" max="1" width="3.85546875" style="1" customWidth="1"/>
    <col min="2" max="2" width="34.5703125" style="1" customWidth="1"/>
    <col min="3" max="3" width="49.28515625" style="1" customWidth="1"/>
    <col min="4" max="4" width="4.28515625" style="5" customWidth="1"/>
    <col min="5" max="5" width="9.5703125" style="1" customWidth="1"/>
    <col min="6" max="6" width="5" style="1" customWidth="1"/>
    <col min="7" max="7" width="19.28515625" style="1" customWidth="1"/>
    <col min="8" max="8" width="8.5703125" style="1" customWidth="1"/>
    <col min="9" max="9" width="8.42578125" style="1" customWidth="1"/>
    <col min="10" max="10" width="8.5703125" style="1" customWidth="1"/>
    <col min="11" max="11" width="12.140625" style="1" customWidth="1"/>
    <col min="12" max="12" width="24.85546875" style="1" customWidth="1"/>
    <col min="13" max="13" width="23.5703125" style="1" customWidth="1"/>
    <col min="14" max="19" width="20.7109375" style="1" customWidth="1"/>
    <col min="20" max="20" width="18" style="1" customWidth="1"/>
    <col min="21" max="21" width="18.28515625" style="1" customWidth="1"/>
    <col min="22" max="22" width="26.85546875" style="1" customWidth="1"/>
    <col min="23" max="23" width="19.85546875" style="1" customWidth="1"/>
    <col min="24" max="24" width="17.7109375" style="1" customWidth="1"/>
    <col min="25" max="25" width="20.140625" style="1" customWidth="1"/>
    <col min="26" max="26" width="17.7109375" style="1" customWidth="1"/>
    <col min="27" max="28" width="16.42578125" style="1" customWidth="1"/>
    <col min="29" max="29" width="18.28515625" style="1" customWidth="1"/>
    <col min="30" max="30" width="23.28515625" style="1" customWidth="1"/>
    <col min="31" max="31" width="22.140625" style="1" customWidth="1"/>
    <col min="32" max="32" width="23.28515625" style="1" customWidth="1"/>
    <col min="33" max="33" width="67.7109375" style="1" customWidth="1"/>
    <col min="34" max="34" width="22.28515625" style="1" customWidth="1"/>
    <col min="35" max="35" width="20.5703125" style="1" customWidth="1"/>
    <col min="36" max="36" width="25" style="1" customWidth="1"/>
    <col min="37" max="37" width="23.42578125" style="1" customWidth="1"/>
    <col min="38" max="38" width="22.140625" style="1" customWidth="1"/>
    <col min="39" max="39" width="27" style="1" customWidth="1"/>
    <col min="40" max="40" width="29.5703125" style="1" customWidth="1"/>
    <col min="41" max="41" width="20.85546875" style="1" customWidth="1"/>
    <col min="42" max="42" width="21.5703125" style="1" customWidth="1"/>
    <col min="43" max="43" width="15.85546875" style="1" customWidth="1"/>
    <col min="44" max="44" width="14.5703125" style="1" customWidth="1"/>
    <col min="45" max="45" width="17.140625" style="1" customWidth="1"/>
    <col min="46" max="46" width="18.5703125" style="1" customWidth="1"/>
    <col min="47" max="47" width="18" style="1" customWidth="1"/>
    <col min="48" max="48" width="19.42578125" style="1" customWidth="1"/>
    <col min="49" max="49" width="5.7109375" style="1" customWidth="1"/>
    <col min="50" max="50" width="7.7109375" style="1" customWidth="1"/>
    <col min="51" max="51" width="28.85546875" style="1" customWidth="1"/>
    <col min="52" max="16384" width="11.42578125" style="1"/>
  </cols>
  <sheetData>
    <row r="1" spans="1:51" s="63" customFormat="1" ht="30" customHeight="1">
      <c r="A1" s="619" t="s">
        <v>0</v>
      </c>
      <c r="B1" s="619"/>
      <c r="C1" s="619"/>
      <c r="D1" s="619"/>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19"/>
      <c r="AH1" s="619"/>
      <c r="AI1" s="619"/>
      <c r="AJ1" s="619"/>
      <c r="AK1" s="619"/>
      <c r="AL1" s="619"/>
      <c r="AM1" s="619"/>
      <c r="AN1" s="62"/>
      <c r="AO1" s="62"/>
      <c r="AP1" s="62"/>
      <c r="AQ1" s="62"/>
      <c r="AR1" s="62"/>
      <c r="AS1" s="62"/>
      <c r="AT1" s="62"/>
      <c r="AU1" s="62"/>
      <c r="AV1" s="62"/>
      <c r="AW1" s="62"/>
      <c r="AX1" s="62"/>
      <c r="AY1" s="62"/>
    </row>
    <row r="2" spans="1:51" s="63" customFormat="1" ht="30" customHeight="1">
      <c r="A2" s="620" t="s">
        <v>1</v>
      </c>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4"/>
      <c r="AO2" s="64"/>
      <c r="AP2" s="64"/>
      <c r="AQ2" s="64"/>
      <c r="AR2" s="64"/>
      <c r="AS2" s="64"/>
      <c r="AT2" s="64"/>
      <c r="AU2" s="64"/>
      <c r="AV2" s="64"/>
      <c r="AW2" s="64"/>
      <c r="AX2" s="64"/>
      <c r="AY2" s="64"/>
    </row>
    <row r="3" spans="1:51" s="63" customFormat="1" ht="30" customHeight="1">
      <c r="A3" s="620" t="s">
        <v>2</v>
      </c>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4"/>
      <c r="AO3" s="64"/>
      <c r="AP3" s="64"/>
      <c r="AQ3" s="64"/>
      <c r="AR3" s="64"/>
      <c r="AS3" s="64"/>
      <c r="AT3" s="64"/>
      <c r="AU3" s="64"/>
      <c r="AV3" s="64"/>
      <c r="AW3" s="64"/>
      <c r="AX3" s="64"/>
      <c r="AY3" s="64"/>
    </row>
    <row r="4" spans="1:51" ht="30"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row>
    <row r="5" spans="1:51" ht="18.75" customHeight="1"/>
    <row r="6" spans="1:51" s="67" customFormat="1" ht="69.75" customHeight="1">
      <c r="A6" s="65"/>
      <c r="B6" s="66"/>
      <c r="C6" s="66"/>
      <c r="D6" s="66"/>
      <c r="E6" s="66"/>
      <c r="F6" s="66"/>
      <c r="G6" s="66"/>
      <c r="H6" s="66"/>
      <c r="I6" s="66"/>
      <c r="J6" s="66"/>
      <c r="K6" s="66"/>
      <c r="L6" s="66"/>
      <c r="M6" s="66"/>
      <c r="N6" s="66"/>
      <c r="O6" s="66"/>
      <c r="P6" s="66"/>
      <c r="Q6" s="66"/>
      <c r="R6" s="624" t="s">
        <v>3</v>
      </c>
      <c r="S6" s="624"/>
      <c r="T6" s="624"/>
      <c r="U6" s="624"/>
      <c r="V6" s="624"/>
      <c r="W6" s="624"/>
      <c r="X6" s="624"/>
      <c r="Y6" s="624"/>
      <c r="Z6" s="624"/>
      <c r="AA6" s="624"/>
      <c r="AB6" s="624"/>
      <c r="AC6" s="624"/>
      <c r="AD6" s="624"/>
      <c r="AE6" s="624"/>
      <c r="AF6" s="625"/>
      <c r="AK6" s="66"/>
      <c r="AL6" s="66"/>
      <c r="AM6" s="66"/>
      <c r="AO6" s="66"/>
      <c r="AP6" s="66"/>
      <c r="AQ6" s="66"/>
      <c r="AR6" s="66"/>
      <c r="AS6" s="66"/>
      <c r="AT6" s="66"/>
      <c r="AU6" s="66"/>
      <c r="AV6" s="66"/>
      <c r="AW6" s="66"/>
      <c r="AX6" s="66"/>
      <c r="AY6" s="66"/>
    </row>
    <row r="7" spans="1:51" s="67" customFormat="1" ht="23.25" customHeight="1" thickBot="1">
      <c r="D7" s="68"/>
    </row>
    <row r="8" spans="1:51" s="67" customFormat="1" ht="64.5" customHeight="1" thickBot="1">
      <c r="D8" s="68"/>
      <c r="R8" s="626" t="s">
        <v>85</v>
      </c>
      <c r="S8" s="627"/>
      <c r="T8" s="627"/>
      <c r="U8" s="627"/>
      <c r="V8" s="627"/>
      <c r="W8" s="627"/>
      <c r="X8" s="627"/>
      <c r="Y8" s="627"/>
      <c r="Z8" s="627"/>
      <c r="AA8" s="627"/>
      <c r="AB8" s="627"/>
      <c r="AC8" s="627"/>
      <c r="AD8" s="627"/>
      <c r="AE8" s="627"/>
      <c r="AF8" s="628"/>
      <c r="AO8" s="51"/>
      <c r="AP8" s="51"/>
      <c r="AQ8" s="51"/>
    </row>
    <row r="9" spans="1:51" s="67" customFormat="1" ht="22.5" customHeight="1" thickBot="1">
      <c r="D9" s="68"/>
      <c r="G9" s="69"/>
      <c r="H9" s="69"/>
      <c r="I9" s="69"/>
      <c r="J9" s="69"/>
      <c r="K9" s="69"/>
      <c r="L9" s="69"/>
      <c r="M9" s="69"/>
      <c r="AD9" s="70"/>
      <c r="AE9" s="70"/>
      <c r="AN9" s="69"/>
      <c r="AO9" s="71"/>
      <c r="AP9" s="71"/>
      <c r="AQ9" s="71"/>
      <c r="AR9" s="71"/>
      <c r="AS9" s="71"/>
    </row>
    <row r="10" spans="1:51" s="67" customFormat="1" ht="30" customHeight="1" thickBot="1">
      <c r="B10" s="626" t="s">
        <v>71</v>
      </c>
      <c r="C10" s="628"/>
      <c r="K10" s="51"/>
      <c r="L10" s="51"/>
      <c r="M10" s="51"/>
      <c r="AI10" s="621" t="s">
        <v>5</v>
      </c>
      <c r="AJ10" s="622"/>
      <c r="AK10" s="623"/>
    </row>
    <row r="11" spans="1:51" s="67" customFormat="1" ht="30.75" customHeight="1" thickBot="1">
      <c r="M11" s="69"/>
      <c r="N11" s="69"/>
      <c r="O11" s="69"/>
      <c r="P11" s="69"/>
      <c r="Q11" s="69"/>
      <c r="R11" s="69"/>
      <c r="S11" s="69"/>
      <c r="T11" s="69"/>
      <c r="U11" s="69"/>
      <c r="V11" s="69"/>
      <c r="W11" s="69"/>
      <c r="X11" s="69"/>
      <c r="AI11" s="77">
        <v>13</v>
      </c>
      <c r="AJ11" s="77" t="s">
        <v>497</v>
      </c>
      <c r="AK11" s="78">
        <v>2025</v>
      </c>
      <c r="AN11" s="69"/>
      <c r="AO11" s="71"/>
    </row>
    <row r="12" spans="1:51" ht="30.75" customHeight="1">
      <c r="B12" s="629" t="s">
        <v>190</v>
      </c>
      <c r="C12" s="629"/>
      <c r="D12" s="629"/>
      <c r="E12" s="629"/>
      <c r="F12" s="629"/>
      <c r="G12" s="629"/>
      <c r="H12" s="629"/>
      <c r="I12" s="629"/>
      <c r="J12" s="629"/>
      <c r="K12" s="629"/>
      <c r="L12" s="629"/>
      <c r="M12" s="629"/>
      <c r="N12" s="629"/>
      <c r="O12" s="91"/>
      <c r="P12" s="91"/>
      <c r="Q12" s="91"/>
      <c r="R12" s="2"/>
      <c r="S12" s="2"/>
      <c r="T12" s="2"/>
      <c r="U12" s="2"/>
      <c r="V12" s="2"/>
      <c r="W12" s="2"/>
      <c r="X12" s="2"/>
      <c r="Y12" s="11"/>
      <c r="Z12" s="11"/>
      <c r="AA12" s="11"/>
      <c r="AB12" s="11"/>
      <c r="AC12" s="11"/>
      <c r="AD12" s="11"/>
      <c r="AE12" s="11"/>
      <c r="AJ12" s="11"/>
      <c r="AK12" s="11"/>
      <c r="AL12" s="67"/>
      <c r="AM12" s="67"/>
      <c r="AN12" s="2"/>
      <c r="AO12" s="3"/>
    </row>
    <row r="13" spans="1:51" s="13" customFormat="1" ht="78" customHeight="1" thickBot="1">
      <c r="B13" s="629"/>
      <c r="C13" s="629"/>
      <c r="D13" s="629"/>
      <c r="E13" s="629"/>
      <c r="F13" s="629"/>
      <c r="G13" s="629"/>
      <c r="H13" s="629"/>
      <c r="I13" s="629"/>
      <c r="J13" s="629"/>
      <c r="K13" s="629"/>
      <c r="L13" s="629"/>
      <c r="M13" s="629"/>
      <c r="N13" s="629"/>
      <c r="O13" s="91"/>
      <c r="P13" s="91"/>
      <c r="Q13" s="91"/>
      <c r="R13" s="91"/>
      <c r="S13" s="91"/>
      <c r="T13" s="91"/>
      <c r="U13" s="91"/>
      <c r="V13" s="91"/>
      <c r="W13" s="91"/>
      <c r="X13" s="91"/>
      <c r="Y13" s="91"/>
      <c r="Z13" s="91"/>
      <c r="AA13" s="91"/>
      <c r="AB13" s="91"/>
      <c r="AF13" s="8"/>
      <c r="AG13" s="8"/>
      <c r="AH13" s="681"/>
      <c r="AI13" s="681"/>
      <c r="AJ13" s="681"/>
      <c r="AK13" s="681"/>
      <c r="AL13" s="8"/>
      <c r="AM13" s="8"/>
      <c r="AN13" s="8"/>
      <c r="AO13" s="8"/>
      <c r="AP13" s="8"/>
      <c r="AQ13" s="8"/>
      <c r="AR13" s="8"/>
      <c r="AS13" s="8"/>
      <c r="AT13" s="8"/>
      <c r="AU13" s="8"/>
      <c r="AV13" s="8"/>
      <c r="AW13" s="8"/>
      <c r="AX13" s="8"/>
      <c r="AY13" s="8"/>
    </row>
    <row r="14" spans="1:51" s="37" customFormat="1" ht="70.5" customHeight="1" thickBot="1">
      <c r="R14" s="451" t="s">
        <v>201</v>
      </c>
      <c r="S14" s="452"/>
      <c r="T14" s="452"/>
      <c r="U14" s="452"/>
      <c r="V14" s="452"/>
      <c r="W14" s="452"/>
      <c r="X14" s="452"/>
      <c r="Y14" s="452"/>
      <c r="Z14" s="452"/>
      <c r="AA14" s="452"/>
      <c r="AB14" s="452"/>
      <c r="AC14" s="452"/>
      <c r="AD14" s="452"/>
      <c r="AE14" s="452"/>
      <c r="AF14" s="452"/>
      <c r="AG14" s="453"/>
      <c r="AH14" s="681"/>
      <c r="AI14" s="681"/>
      <c r="AJ14" s="681"/>
      <c r="AK14" s="681"/>
    </row>
    <row r="15" spans="1:51" ht="29.25" customHeight="1" thickBot="1">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681"/>
      <c r="AI15" s="681"/>
      <c r="AJ15" s="681"/>
      <c r="AK15" s="681"/>
      <c r="AL15" s="2"/>
      <c r="AM15" s="2"/>
      <c r="AN15" s="2"/>
      <c r="AO15" s="3"/>
      <c r="AP15" s="3"/>
      <c r="AQ15" s="3"/>
      <c r="AR15" s="3"/>
      <c r="AS15" s="3"/>
      <c r="AT15" s="4"/>
      <c r="AU15" s="8"/>
      <c r="AV15" s="8"/>
      <c r="AW15" s="8"/>
      <c r="AX15" s="8"/>
      <c r="AY15" s="8"/>
    </row>
    <row r="16" spans="1:51" s="11" customFormat="1" ht="56.25" customHeight="1" thickBot="1">
      <c r="B16" s="82" t="s">
        <v>205</v>
      </c>
      <c r="C16" s="83" t="s">
        <v>204</v>
      </c>
      <c r="D16" s="517" t="s">
        <v>6</v>
      </c>
      <c r="E16" s="518"/>
      <c r="F16" s="518"/>
      <c r="G16" s="518"/>
      <c r="H16" s="518"/>
      <c r="I16" s="518"/>
      <c r="J16" s="518"/>
      <c r="K16" s="518"/>
      <c r="L16" s="518"/>
      <c r="M16" s="519"/>
      <c r="N16" s="459" t="s">
        <v>7</v>
      </c>
      <c r="O16" s="460"/>
      <c r="P16" s="460"/>
      <c r="Q16" s="460"/>
      <c r="R16" s="460"/>
      <c r="S16" s="460"/>
      <c r="T16" s="460"/>
      <c r="U16" s="460"/>
      <c r="V16" s="460"/>
      <c r="W16" s="461"/>
      <c r="X16" s="459" t="s">
        <v>8</v>
      </c>
      <c r="Y16" s="460"/>
      <c r="Z16" s="460"/>
      <c r="AA16" s="460"/>
      <c r="AB16" s="460"/>
      <c r="AC16" s="460"/>
      <c r="AD16" s="460"/>
      <c r="AE16" s="460"/>
      <c r="AF16" s="461"/>
      <c r="AG16" s="81" t="s">
        <v>148</v>
      </c>
      <c r="AH16" s="517" t="s">
        <v>9</v>
      </c>
      <c r="AI16" s="518"/>
      <c r="AJ16" s="518"/>
      <c r="AK16" s="518"/>
      <c r="AL16" s="518"/>
      <c r="AM16" s="518"/>
      <c r="AN16" s="519"/>
    </row>
    <row r="17" spans="2:40" s="43" customFormat="1" ht="57.75" customHeight="1" thickBot="1">
      <c r="B17" s="643" t="s">
        <v>206</v>
      </c>
      <c r="C17" s="646" t="s">
        <v>207</v>
      </c>
      <c r="D17" s="352" t="s">
        <v>10</v>
      </c>
      <c r="E17" s="352"/>
      <c r="F17" s="352"/>
      <c r="G17" s="352"/>
      <c r="H17" s="352"/>
      <c r="I17" s="352"/>
      <c r="J17" s="352"/>
      <c r="K17" s="347"/>
      <c r="L17" s="346" t="s">
        <v>11</v>
      </c>
      <c r="M17" s="347"/>
      <c r="N17" s="350" t="s">
        <v>12</v>
      </c>
      <c r="O17" s="351"/>
      <c r="P17" s="351"/>
      <c r="Q17" s="351"/>
      <c r="R17" s="351"/>
      <c r="S17" s="351"/>
      <c r="T17" s="347"/>
      <c r="U17" s="346" t="s">
        <v>257</v>
      </c>
      <c r="V17" s="347"/>
      <c r="W17" s="611" t="s">
        <v>153</v>
      </c>
      <c r="X17" s="545" t="s">
        <v>150</v>
      </c>
      <c r="Y17" s="546"/>
      <c r="Z17" s="547"/>
      <c r="AA17" s="545" t="s">
        <v>151</v>
      </c>
      <c r="AB17" s="546"/>
      <c r="AC17" s="547"/>
      <c r="AD17" s="545" t="s">
        <v>149</v>
      </c>
      <c r="AE17" s="546"/>
      <c r="AF17" s="547"/>
      <c r="AG17" s="561" t="s">
        <v>191</v>
      </c>
      <c r="AH17" s="555" t="s">
        <v>267</v>
      </c>
      <c r="AI17" s="556"/>
      <c r="AJ17" s="556"/>
      <c r="AK17" s="556"/>
      <c r="AL17" s="556"/>
      <c r="AM17" s="556"/>
      <c r="AN17" s="557"/>
    </row>
    <row r="18" spans="2:40" s="43" customFormat="1" ht="79.5" customHeight="1" thickBot="1">
      <c r="B18" s="644"/>
      <c r="C18" s="647"/>
      <c r="D18" s="487"/>
      <c r="E18" s="487"/>
      <c r="F18" s="487"/>
      <c r="G18" s="487"/>
      <c r="H18" s="487"/>
      <c r="I18" s="487"/>
      <c r="J18" s="487"/>
      <c r="K18" s="488"/>
      <c r="L18" s="489"/>
      <c r="M18" s="488"/>
      <c r="N18" s="577" t="s">
        <v>156</v>
      </c>
      <c r="O18" s="578"/>
      <c r="P18" s="579"/>
      <c r="Q18" s="582" t="s">
        <v>256</v>
      </c>
      <c r="R18" s="583"/>
      <c r="S18" s="584"/>
      <c r="T18" s="580" t="s">
        <v>13</v>
      </c>
      <c r="U18" s="353"/>
      <c r="V18" s="349"/>
      <c r="W18" s="612"/>
      <c r="X18" s="548"/>
      <c r="Y18" s="549"/>
      <c r="Z18" s="550"/>
      <c r="AA18" s="548"/>
      <c r="AB18" s="549"/>
      <c r="AC18" s="550"/>
      <c r="AD18" s="548"/>
      <c r="AE18" s="549"/>
      <c r="AF18" s="550"/>
      <c r="AG18" s="562"/>
      <c r="AH18" s="558"/>
      <c r="AI18" s="559"/>
      <c r="AJ18" s="559"/>
      <c r="AK18" s="559"/>
      <c r="AL18" s="559"/>
      <c r="AM18" s="559"/>
      <c r="AN18" s="560"/>
    </row>
    <row r="19" spans="2:40" s="43" customFormat="1" ht="72" customHeight="1" thickBot="1">
      <c r="B19" s="645"/>
      <c r="C19" s="648"/>
      <c r="D19" s="487"/>
      <c r="E19" s="487"/>
      <c r="F19" s="487"/>
      <c r="G19" s="487"/>
      <c r="H19" s="487"/>
      <c r="I19" s="487"/>
      <c r="J19" s="487"/>
      <c r="K19" s="488"/>
      <c r="L19" s="489"/>
      <c r="M19" s="488"/>
      <c r="N19" s="205" t="s">
        <v>14</v>
      </c>
      <c r="O19" s="203" t="s">
        <v>15</v>
      </c>
      <c r="P19" s="203" t="s">
        <v>261</v>
      </c>
      <c r="Q19" s="208" t="s">
        <v>14</v>
      </c>
      <c r="R19" s="209" t="s">
        <v>15</v>
      </c>
      <c r="S19" s="209" t="s">
        <v>260</v>
      </c>
      <c r="T19" s="581"/>
      <c r="U19" s="204" t="s">
        <v>134</v>
      </c>
      <c r="V19" s="206" t="s">
        <v>135</v>
      </c>
      <c r="W19" s="612"/>
      <c r="X19" s="545" t="s">
        <v>152</v>
      </c>
      <c r="Y19" s="546"/>
      <c r="Z19" s="547"/>
      <c r="AA19" s="545" t="s">
        <v>152</v>
      </c>
      <c r="AB19" s="546"/>
      <c r="AC19" s="547"/>
      <c r="AD19" s="545" t="s">
        <v>152</v>
      </c>
      <c r="AE19" s="546"/>
      <c r="AF19" s="547"/>
      <c r="AG19" s="563"/>
      <c r="AH19" s="558"/>
      <c r="AI19" s="559"/>
      <c r="AJ19" s="559"/>
      <c r="AK19" s="559"/>
      <c r="AL19" s="559"/>
      <c r="AM19" s="559"/>
      <c r="AN19" s="560"/>
    </row>
    <row r="20" spans="2:40" s="8" customFormat="1" ht="408.75" customHeight="1">
      <c r="B20" s="302">
        <v>0.19500000000000001</v>
      </c>
      <c r="C20" s="302">
        <v>0.92</v>
      </c>
      <c r="D20" s="302" t="s">
        <v>300</v>
      </c>
      <c r="E20" s="302"/>
      <c r="F20" s="302"/>
      <c r="G20" s="302"/>
      <c r="H20" s="302"/>
      <c r="I20" s="302"/>
      <c r="J20" s="302"/>
      <c r="K20" s="302"/>
      <c r="L20" s="271" t="s">
        <v>307</v>
      </c>
      <c r="M20" s="271"/>
      <c r="N20" s="270">
        <v>49</v>
      </c>
      <c r="O20" s="270">
        <v>47</v>
      </c>
      <c r="P20" s="270">
        <v>96</v>
      </c>
      <c r="Q20" s="270">
        <v>77</v>
      </c>
      <c r="R20" s="270">
        <v>72</v>
      </c>
      <c r="S20" s="270">
        <v>149</v>
      </c>
      <c r="T20" s="270">
        <v>245</v>
      </c>
      <c r="U20" s="270">
        <v>36</v>
      </c>
      <c r="V20" s="270">
        <v>2</v>
      </c>
      <c r="W20" s="270">
        <v>38</v>
      </c>
      <c r="X20" s="576" t="s">
        <v>478</v>
      </c>
      <c r="Y20" s="576"/>
      <c r="Z20" s="576"/>
      <c r="AA20" s="567" t="s">
        <v>456</v>
      </c>
      <c r="AB20" s="568"/>
      <c r="AC20" s="569"/>
      <c r="AD20" s="567" t="s">
        <v>479</v>
      </c>
      <c r="AE20" s="568"/>
      <c r="AF20" s="569"/>
      <c r="AG20" s="320">
        <v>0.9</v>
      </c>
      <c r="AH20" s="311" t="s">
        <v>484</v>
      </c>
      <c r="AI20" s="312"/>
      <c r="AJ20" s="312"/>
      <c r="AK20" s="312"/>
      <c r="AL20" s="312"/>
      <c r="AM20" s="312"/>
      <c r="AN20" s="313"/>
    </row>
    <row r="21" spans="2:40" s="8" customFormat="1" ht="408.75" customHeight="1">
      <c r="B21" s="302"/>
      <c r="C21" s="302"/>
      <c r="D21" s="302"/>
      <c r="E21" s="302"/>
      <c r="F21" s="302"/>
      <c r="G21" s="302"/>
      <c r="H21" s="302"/>
      <c r="I21" s="302"/>
      <c r="J21" s="302"/>
      <c r="K21" s="302"/>
      <c r="L21" s="271"/>
      <c r="M21" s="271"/>
      <c r="N21" s="270"/>
      <c r="O21" s="270"/>
      <c r="P21" s="270"/>
      <c r="Q21" s="270"/>
      <c r="R21" s="270"/>
      <c r="S21" s="270"/>
      <c r="T21" s="270"/>
      <c r="U21" s="270"/>
      <c r="V21" s="270"/>
      <c r="W21" s="270"/>
      <c r="X21" s="576"/>
      <c r="Y21" s="576"/>
      <c r="Z21" s="576"/>
      <c r="AA21" s="570"/>
      <c r="AB21" s="571"/>
      <c r="AC21" s="572"/>
      <c r="AD21" s="570"/>
      <c r="AE21" s="571"/>
      <c r="AF21" s="572"/>
      <c r="AG21" s="289"/>
      <c r="AH21" s="314"/>
      <c r="AI21" s="315"/>
      <c r="AJ21" s="315"/>
      <c r="AK21" s="315"/>
      <c r="AL21" s="315"/>
      <c r="AM21" s="315"/>
      <c r="AN21" s="316"/>
    </row>
    <row r="22" spans="2:40" s="8" customFormat="1" ht="337.5" customHeight="1">
      <c r="B22" s="302"/>
      <c r="C22" s="302"/>
      <c r="D22" s="302"/>
      <c r="E22" s="302"/>
      <c r="F22" s="302"/>
      <c r="G22" s="302"/>
      <c r="H22" s="302"/>
      <c r="I22" s="302"/>
      <c r="J22" s="302"/>
      <c r="K22" s="302"/>
      <c r="L22" s="271"/>
      <c r="M22" s="271"/>
      <c r="N22" s="270"/>
      <c r="O22" s="270"/>
      <c r="P22" s="270"/>
      <c r="Q22" s="270"/>
      <c r="R22" s="270"/>
      <c r="S22" s="270"/>
      <c r="T22" s="270"/>
      <c r="U22" s="270"/>
      <c r="V22" s="270"/>
      <c r="W22" s="270"/>
      <c r="X22" s="576"/>
      <c r="Y22" s="576"/>
      <c r="Z22" s="576"/>
      <c r="AA22" s="573"/>
      <c r="AB22" s="574"/>
      <c r="AC22" s="575"/>
      <c r="AD22" s="573"/>
      <c r="AE22" s="574"/>
      <c r="AF22" s="575"/>
      <c r="AG22" s="290"/>
      <c r="AH22" s="321"/>
      <c r="AI22" s="322"/>
      <c r="AJ22" s="322"/>
      <c r="AK22" s="322"/>
      <c r="AL22" s="322"/>
      <c r="AM22" s="322"/>
      <c r="AN22" s="323"/>
    </row>
    <row r="23" spans="2:40" s="8" customFormat="1" ht="409.5" customHeight="1">
      <c r="B23" s="302">
        <v>0.14099999999999999</v>
      </c>
      <c r="C23" s="302">
        <v>0.94</v>
      </c>
      <c r="D23" s="302" t="s">
        <v>301</v>
      </c>
      <c r="E23" s="302"/>
      <c r="F23" s="302"/>
      <c r="G23" s="302"/>
      <c r="H23" s="302"/>
      <c r="I23" s="302"/>
      <c r="J23" s="302"/>
      <c r="K23" s="302"/>
      <c r="L23" s="271" t="s">
        <v>306</v>
      </c>
      <c r="M23" s="271"/>
      <c r="N23" s="270">
        <v>38</v>
      </c>
      <c r="O23" s="270">
        <v>42</v>
      </c>
      <c r="P23" s="270">
        <v>80</v>
      </c>
      <c r="Q23" s="270">
        <v>80</v>
      </c>
      <c r="R23" s="270">
        <v>85</v>
      </c>
      <c r="S23" s="270">
        <v>165</v>
      </c>
      <c r="T23" s="270">
        <v>245</v>
      </c>
      <c r="U23" s="270">
        <v>25</v>
      </c>
      <c r="V23" s="270">
        <v>3</v>
      </c>
      <c r="W23" s="270">
        <v>28</v>
      </c>
      <c r="X23" s="271" t="s">
        <v>478</v>
      </c>
      <c r="Y23" s="271"/>
      <c r="Z23" s="271"/>
      <c r="AA23" s="271" t="s">
        <v>456</v>
      </c>
      <c r="AB23" s="271"/>
      <c r="AC23" s="271"/>
      <c r="AD23" s="271" t="s">
        <v>457</v>
      </c>
      <c r="AE23" s="271"/>
      <c r="AF23" s="271"/>
      <c r="AG23" s="288">
        <v>0.9</v>
      </c>
      <c r="AH23" s="311" t="s">
        <v>485</v>
      </c>
      <c r="AI23" s="312"/>
      <c r="AJ23" s="312"/>
      <c r="AK23" s="312"/>
      <c r="AL23" s="312"/>
      <c r="AM23" s="312"/>
      <c r="AN23" s="313"/>
    </row>
    <row r="24" spans="2:40" s="8" customFormat="1" ht="409.5" customHeight="1">
      <c r="B24" s="302"/>
      <c r="C24" s="302"/>
      <c r="D24" s="302"/>
      <c r="E24" s="302"/>
      <c r="F24" s="302"/>
      <c r="G24" s="302"/>
      <c r="H24" s="302"/>
      <c r="I24" s="302"/>
      <c r="J24" s="302"/>
      <c r="K24" s="302"/>
      <c r="L24" s="271"/>
      <c r="M24" s="271"/>
      <c r="N24" s="270"/>
      <c r="O24" s="270"/>
      <c r="P24" s="270"/>
      <c r="Q24" s="270"/>
      <c r="R24" s="270"/>
      <c r="S24" s="270"/>
      <c r="T24" s="270"/>
      <c r="U24" s="270"/>
      <c r="V24" s="270"/>
      <c r="W24" s="270"/>
      <c r="X24" s="271"/>
      <c r="Y24" s="271"/>
      <c r="Z24" s="271"/>
      <c r="AA24" s="271"/>
      <c r="AB24" s="271"/>
      <c r="AC24" s="271"/>
      <c r="AD24" s="271"/>
      <c r="AE24" s="271"/>
      <c r="AF24" s="271"/>
      <c r="AG24" s="289"/>
      <c r="AH24" s="314"/>
      <c r="AI24" s="315"/>
      <c r="AJ24" s="315"/>
      <c r="AK24" s="315"/>
      <c r="AL24" s="315"/>
      <c r="AM24" s="315"/>
      <c r="AN24" s="316"/>
    </row>
    <row r="25" spans="2:40" s="8" customFormat="1" ht="237" customHeight="1">
      <c r="B25" s="302"/>
      <c r="C25" s="302"/>
      <c r="D25" s="302"/>
      <c r="E25" s="302"/>
      <c r="F25" s="302"/>
      <c r="G25" s="302"/>
      <c r="H25" s="302"/>
      <c r="I25" s="302"/>
      <c r="J25" s="302"/>
      <c r="K25" s="302"/>
      <c r="L25" s="271"/>
      <c r="M25" s="271"/>
      <c r="N25" s="270"/>
      <c r="O25" s="270"/>
      <c r="P25" s="270"/>
      <c r="Q25" s="270"/>
      <c r="R25" s="270"/>
      <c r="S25" s="270"/>
      <c r="T25" s="270"/>
      <c r="U25" s="270"/>
      <c r="V25" s="270"/>
      <c r="W25" s="270"/>
      <c r="X25" s="271"/>
      <c r="Y25" s="271"/>
      <c r="Z25" s="271"/>
      <c r="AA25" s="271"/>
      <c r="AB25" s="271"/>
      <c r="AC25" s="271"/>
      <c r="AD25" s="271"/>
      <c r="AE25" s="271"/>
      <c r="AF25" s="271"/>
      <c r="AG25" s="290"/>
      <c r="AH25" s="321"/>
      <c r="AI25" s="322"/>
      <c r="AJ25" s="322"/>
      <c r="AK25" s="322"/>
      <c r="AL25" s="322"/>
      <c r="AM25" s="322"/>
      <c r="AN25" s="323"/>
    </row>
    <row r="26" spans="2:40" s="8" customFormat="1" ht="408" customHeight="1">
      <c r="B26" s="231">
        <v>0.13500000000000001</v>
      </c>
      <c r="C26" s="231">
        <v>0.95</v>
      </c>
      <c r="D26" s="240" t="s">
        <v>302</v>
      </c>
      <c r="E26" s="294"/>
      <c r="F26" s="294"/>
      <c r="G26" s="294"/>
      <c r="H26" s="294"/>
      <c r="I26" s="294"/>
      <c r="J26" s="294"/>
      <c r="K26" s="241"/>
      <c r="L26" s="240" t="s">
        <v>310</v>
      </c>
      <c r="M26" s="241"/>
      <c r="N26" s="308">
        <v>46</v>
      </c>
      <c r="O26" s="305">
        <v>47</v>
      </c>
      <c r="P26" s="305">
        <v>93</v>
      </c>
      <c r="Q26" s="305">
        <v>63</v>
      </c>
      <c r="R26" s="305">
        <v>79</v>
      </c>
      <c r="S26" s="305">
        <v>142</v>
      </c>
      <c r="T26" s="305">
        <v>235</v>
      </c>
      <c r="U26" s="305">
        <v>26</v>
      </c>
      <c r="V26" s="305">
        <v>2</v>
      </c>
      <c r="W26" s="324">
        <v>28</v>
      </c>
      <c r="X26" s="234" t="s">
        <v>478</v>
      </c>
      <c r="Y26" s="291"/>
      <c r="Z26" s="235"/>
      <c r="AA26" s="234" t="s">
        <v>456</v>
      </c>
      <c r="AB26" s="291"/>
      <c r="AC26" s="235"/>
      <c r="AD26" s="234" t="s">
        <v>457</v>
      </c>
      <c r="AE26" s="291"/>
      <c r="AF26" s="235"/>
      <c r="AG26" s="288">
        <v>0.9</v>
      </c>
      <c r="AH26" s="311" t="s">
        <v>488</v>
      </c>
      <c r="AI26" s="312"/>
      <c r="AJ26" s="312"/>
      <c r="AK26" s="312"/>
      <c r="AL26" s="312"/>
      <c r="AM26" s="312"/>
      <c r="AN26" s="313"/>
    </row>
    <row r="27" spans="2:40" s="8" customFormat="1" ht="408" customHeight="1">
      <c r="B27" s="232"/>
      <c r="C27" s="232"/>
      <c r="D27" s="242"/>
      <c r="E27" s="295"/>
      <c r="F27" s="295"/>
      <c r="G27" s="295"/>
      <c r="H27" s="295"/>
      <c r="I27" s="295"/>
      <c r="J27" s="295"/>
      <c r="K27" s="243"/>
      <c r="L27" s="242"/>
      <c r="M27" s="243"/>
      <c r="N27" s="309"/>
      <c r="O27" s="306"/>
      <c r="P27" s="306"/>
      <c r="Q27" s="306"/>
      <c r="R27" s="306"/>
      <c r="S27" s="306"/>
      <c r="T27" s="306"/>
      <c r="U27" s="306"/>
      <c r="V27" s="306"/>
      <c r="W27" s="301"/>
      <c r="X27" s="236"/>
      <c r="Y27" s="292"/>
      <c r="Z27" s="237"/>
      <c r="AA27" s="236"/>
      <c r="AB27" s="292"/>
      <c r="AC27" s="237"/>
      <c r="AD27" s="236"/>
      <c r="AE27" s="292"/>
      <c r="AF27" s="237"/>
      <c r="AG27" s="289"/>
      <c r="AH27" s="314"/>
      <c r="AI27" s="315"/>
      <c r="AJ27" s="315"/>
      <c r="AK27" s="315"/>
      <c r="AL27" s="315"/>
      <c r="AM27" s="315"/>
      <c r="AN27" s="316"/>
    </row>
    <row r="28" spans="2:40" s="8" customFormat="1" ht="363" customHeight="1">
      <c r="B28" s="233"/>
      <c r="C28" s="233"/>
      <c r="D28" s="244"/>
      <c r="E28" s="296"/>
      <c r="F28" s="296"/>
      <c r="G28" s="296"/>
      <c r="H28" s="296"/>
      <c r="I28" s="296"/>
      <c r="J28" s="296"/>
      <c r="K28" s="245"/>
      <c r="L28" s="244"/>
      <c r="M28" s="245"/>
      <c r="N28" s="310"/>
      <c r="O28" s="307"/>
      <c r="P28" s="307"/>
      <c r="Q28" s="307"/>
      <c r="R28" s="307"/>
      <c r="S28" s="307"/>
      <c r="T28" s="307"/>
      <c r="U28" s="307"/>
      <c r="V28" s="307"/>
      <c r="W28" s="325"/>
      <c r="X28" s="238"/>
      <c r="Y28" s="293"/>
      <c r="Z28" s="239"/>
      <c r="AA28" s="238"/>
      <c r="AB28" s="293"/>
      <c r="AC28" s="239"/>
      <c r="AD28" s="238"/>
      <c r="AE28" s="293"/>
      <c r="AF28" s="239"/>
      <c r="AG28" s="289"/>
      <c r="AH28" s="321"/>
      <c r="AI28" s="322"/>
      <c r="AJ28" s="322"/>
      <c r="AK28" s="322"/>
      <c r="AL28" s="322"/>
      <c r="AM28" s="322"/>
      <c r="AN28" s="323"/>
    </row>
    <row r="29" spans="2:40" s="8" customFormat="1" ht="408.75" customHeight="1">
      <c r="B29" s="231">
        <v>0.25700000000000001</v>
      </c>
      <c r="C29" s="231">
        <v>0.9</v>
      </c>
      <c r="D29" s="240" t="s">
        <v>303</v>
      </c>
      <c r="E29" s="294"/>
      <c r="F29" s="294"/>
      <c r="G29" s="294"/>
      <c r="H29" s="294"/>
      <c r="I29" s="294"/>
      <c r="J29" s="294"/>
      <c r="K29" s="241"/>
      <c r="L29" s="234" t="s">
        <v>311</v>
      </c>
      <c r="M29" s="317"/>
      <c r="N29" s="319">
        <v>56</v>
      </c>
      <c r="O29" s="319">
        <v>60</v>
      </c>
      <c r="P29" s="319">
        <v>116</v>
      </c>
      <c r="Q29" s="319">
        <v>83</v>
      </c>
      <c r="R29" s="319">
        <v>79</v>
      </c>
      <c r="S29" s="319">
        <v>162</v>
      </c>
      <c r="T29" s="319">
        <v>278</v>
      </c>
      <c r="U29" s="319">
        <v>34</v>
      </c>
      <c r="V29" s="319">
        <v>3</v>
      </c>
      <c r="W29" s="300">
        <v>37</v>
      </c>
      <c r="X29" s="234" t="s">
        <v>478</v>
      </c>
      <c r="Y29" s="291"/>
      <c r="Z29" s="235"/>
      <c r="AA29" s="234" t="s">
        <v>456</v>
      </c>
      <c r="AB29" s="291"/>
      <c r="AC29" s="235"/>
      <c r="AD29" s="234" t="s">
        <v>457</v>
      </c>
      <c r="AE29" s="291"/>
      <c r="AF29" s="235"/>
      <c r="AG29" s="289">
        <v>0.9</v>
      </c>
      <c r="AH29" s="311" t="s">
        <v>489</v>
      </c>
      <c r="AI29" s="312"/>
      <c r="AJ29" s="312"/>
      <c r="AK29" s="312"/>
      <c r="AL29" s="312"/>
      <c r="AM29" s="312"/>
      <c r="AN29" s="313"/>
    </row>
    <row r="30" spans="2:40" s="8" customFormat="1" ht="408.75" customHeight="1">
      <c r="B30" s="232"/>
      <c r="C30" s="232"/>
      <c r="D30" s="242"/>
      <c r="E30" s="295"/>
      <c r="F30" s="295"/>
      <c r="G30" s="295"/>
      <c r="H30" s="295"/>
      <c r="I30" s="295"/>
      <c r="J30" s="295"/>
      <c r="K30" s="243"/>
      <c r="L30" s="236"/>
      <c r="M30" s="318"/>
      <c r="N30" s="306"/>
      <c r="O30" s="306"/>
      <c r="P30" s="306"/>
      <c r="Q30" s="306"/>
      <c r="R30" s="306"/>
      <c r="S30" s="306"/>
      <c r="T30" s="306"/>
      <c r="U30" s="306"/>
      <c r="V30" s="306"/>
      <c r="W30" s="301"/>
      <c r="X30" s="236"/>
      <c r="Y30" s="292"/>
      <c r="Z30" s="237"/>
      <c r="AA30" s="236"/>
      <c r="AB30" s="292"/>
      <c r="AC30" s="237"/>
      <c r="AD30" s="236"/>
      <c r="AE30" s="292"/>
      <c r="AF30" s="237"/>
      <c r="AG30" s="289"/>
      <c r="AH30" s="314"/>
      <c r="AI30" s="315"/>
      <c r="AJ30" s="315"/>
      <c r="AK30" s="315"/>
      <c r="AL30" s="315"/>
      <c r="AM30" s="315"/>
      <c r="AN30" s="316"/>
    </row>
    <row r="31" spans="2:40" s="8" customFormat="1" ht="273.75" customHeight="1">
      <c r="B31" s="232"/>
      <c r="C31" s="232"/>
      <c r="D31" s="242"/>
      <c r="E31" s="295"/>
      <c r="F31" s="295"/>
      <c r="G31" s="295"/>
      <c r="H31" s="295"/>
      <c r="I31" s="295"/>
      <c r="J31" s="295"/>
      <c r="K31" s="243"/>
      <c r="L31" s="236"/>
      <c r="M31" s="318"/>
      <c r="N31" s="306"/>
      <c r="O31" s="306"/>
      <c r="P31" s="306"/>
      <c r="Q31" s="306"/>
      <c r="R31" s="306"/>
      <c r="S31" s="306"/>
      <c r="T31" s="306"/>
      <c r="U31" s="306"/>
      <c r="V31" s="306"/>
      <c r="W31" s="301"/>
      <c r="X31" s="236"/>
      <c r="Y31" s="292"/>
      <c r="Z31" s="237"/>
      <c r="AA31" s="236"/>
      <c r="AB31" s="292"/>
      <c r="AC31" s="237"/>
      <c r="AD31" s="236"/>
      <c r="AE31" s="292"/>
      <c r="AF31" s="237"/>
      <c r="AG31" s="289"/>
      <c r="AH31" s="314"/>
      <c r="AI31" s="315"/>
      <c r="AJ31" s="315"/>
      <c r="AK31" s="315"/>
      <c r="AL31" s="315"/>
      <c r="AM31" s="315"/>
      <c r="AN31" s="316"/>
    </row>
    <row r="32" spans="2:40" s="8" customFormat="1" ht="409.5" customHeight="1">
      <c r="B32" s="302">
        <v>0.127</v>
      </c>
      <c r="C32" s="302">
        <v>0.95</v>
      </c>
      <c r="D32" s="302" t="s">
        <v>304</v>
      </c>
      <c r="E32" s="302"/>
      <c r="F32" s="302"/>
      <c r="G32" s="302"/>
      <c r="H32" s="302"/>
      <c r="I32" s="302"/>
      <c r="J32" s="302"/>
      <c r="K32" s="302"/>
      <c r="L32" s="271" t="s">
        <v>309</v>
      </c>
      <c r="M32" s="271"/>
      <c r="N32" s="270">
        <v>39</v>
      </c>
      <c r="O32" s="270">
        <v>42</v>
      </c>
      <c r="P32" s="270">
        <v>81</v>
      </c>
      <c r="Q32" s="270">
        <v>43</v>
      </c>
      <c r="R32" s="270">
        <v>45</v>
      </c>
      <c r="S32" s="270">
        <v>88</v>
      </c>
      <c r="T32" s="270">
        <v>169</v>
      </c>
      <c r="U32" s="270">
        <v>20</v>
      </c>
      <c r="V32" s="270">
        <v>6</v>
      </c>
      <c r="W32" s="270">
        <v>26</v>
      </c>
      <c r="X32" s="271" t="s">
        <v>478</v>
      </c>
      <c r="Y32" s="271"/>
      <c r="Z32" s="271"/>
      <c r="AA32" s="271" t="s">
        <v>456</v>
      </c>
      <c r="AB32" s="271"/>
      <c r="AC32" s="271"/>
      <c r="AD32" s="271" t="s">
        <v>457</v>
      </c>
      <c r="AE32" s="271"/>
      <c r="AF32" s="271"/>
      <c r="AG32" s="304">
        <v>0.9</v>
      </c>
      <c r="AH32" s="303" t="s">
        <v>486</v>
      </c>
      <c r="AI32" s="303"/>
      <c r="AJ32" s="303"/>
      <c r="AK32" s="303"/>
      <c r="AL32" s="303"/>
      <c r="AM32" s="303"/>
      <c r="AN32" s="303"/>
    </row>
    <row r="33" spans="1:51" s="8" customFormat="1" ht="409.5" customHeight="1">
      <c r="B33" s="302"/>
      <c r="C33" s="302"/>
      <c r="D33" s="302"/>
      <c r="E33" s="302"/>
      <c r="F33" s="302"/>
      <c r="G33" s="302"/>
      <c r="H33" s="302"/>
      <c r="I33" s="302"/>
      <c r="J33" s="302"/>
      <c r="K33" s="302"/>
      <c r="L33" s="271"/>
      <c r="M33" s="271"/>
      <c r="N33" s="270"/>
      <c r="O33" s="270"/>
      <c r="P33" s="270"/>
      <c r="Q33" s="270"/>
      <c r="R33" s="270"/>
      <c r="S33" s="270"/>
      <c r="T33" s="270"/>
      <c r="U33" s="270"/>
      <c r="V33" s="270"/>
      <c r="W33" s="270"/>
      <c r="X33" s="271"/>
      <c r="Y33" s="271"/>
      <c r="Z33" s="271"/>
      <c r="AA33" s="271"/>
      <c r="AB33" s="271"/>
      <c r="AC33" s="271"/>
      <c r="AD33" s="271"/>
      <c r="AE33" s="271"/>
      <c r="AF33" s="271"/>
      <c r="AG33" s="304"/>
      <c r="AH33" s="303"/>
      <c r="AI33" s="303"/>
      <c r="AJ33" s="303"/>
      <c r="AK33" s="303"/>
      <c r="AL33" s="303"/>
      <c r="AM33" s="303"/>
      <c r="AN33" s="303"/>
    </row>
    <row r="34" spans="1:51" s="8" customFormat="1" ht="246" customHeight="1">
      <c r="B34" s="302"/>
      <c r="C34" s="302"/>
      <c r="D34" s="302"/>
      <c r="E34" s="302"/>
      <c r="F34" s="302"/>
      <c r="G34" s="302"/>
      <c r="H34" s="302"/>
      <c r="I34" s="302"/>
      <c r="J34" s="302"/>
      <c r="K34" s="302"/>
      <c r="L34" s="271"/>
      <c r="M34" s="271"/>
      <c r="N34" s="270"/>
      <c r="O34" s="270"/>
      <c r="P34" s="270"/>
      <c r="Q34" s="270"/>
      <c r="R34" s="270"/>
      <c r="S34" s="270"/>
      <c r="T34" s="270"/>
      <c r="U34" s="270"/>
      <c r="V34" s="270"/>
      <c r="W34" s="270"/>
      <c r="X34" s="271"/>
      <c r="Y34" s="271"/>
      <c r="Z34" s="271"/>
      <c r="AA34" s="271"/>
      <c r="AB34" s="271"/>
      <c r="AC34" s="271"/>
      <c r="AD34" s="271"/>
      <c r="AE34" s="271"/>
      <c r="AF34" s="271"/>
      <c r="AG34" s="304"/>
      <c r="AH34" s="303"/>
      <c r="AI34" s="303"/>
      <c r="AJ34" s="303"/>
      <c r="AK34" s="303"/>
      <c r="AL34" s="303"/>
      <c r="AM34" s="303"/>
      <c r="AN34" s="303"/>
    </row>
    <row r="35" spans="1:51" s="8" customFormat="1" ht="409.5" customHeight="1">
      <c r="B35" s="231">
        <v>0.14499999999999999</v>
      </c>
      <c r="C35" s="231">
        <v>0.95</v>
      </c>
      <c r="D35" s="240" t="s">
        <v>305</v>
      </c>
      <c r="E35" s="294"/>
      <c r="F35" s="294"/>
      <c r="G35" s="294"/>
      <c r="H35" s="294"/>
      <c r="I35" s="294"/>
      <c r="J35" s="294"/>
      <c r="K35" s="241"/>
      <c r="L35" s="234" t="s">
        <v>308</v>
      </c>
      <c r="M35" s="235"/>
      <c r="N35" s="297">
        <v>33</v>
      </c>
      <c r="O35" s="297">
        <v>39</v>
      </c>
      <c r="P35" s="297">
        <v>72</v>
      </c>
      <c r="Q35" s="297">
        <v>28</v>
      </c>
      <c r="R35" s="297">
        <v>42</v>
      </c>
      <c r="S35" s="297">
        <v>70</v>
      </c>
      <c r="T35" s="297">
        <v>142</v>
      </c>
      <c r="U35" s="297">
        <v>19</v>
      </c>
      <c r="V35" s="297">
        <v>0</v>
      </c>
      <c r="W35" s="297">
        <v>19</v>
      </c>
      <c r="X35" s="234" t="s">
        <v>478</v>
      </c>
      <c r="Y35" s="291"/>
      <c r="Z35" s="235"/>
      <c r="AA35" s="234" t="s">
        <v>456</v>
      </c>
      <c r="AB35" s="291"/>
      <c r="AC35" s="235"/>
      <c r="AD35" s="234" t="s">
        <v>457</v>
      </c>
      <c r="AE35" s="291"/>
      <c r="AF35" s="235"/>
      <c r="AG35" s="288">
        <v>0.9</v>
      </c>
      <c r="AH35" s="279" t="s">
        <v>487</v>
      </c>
      <c r="AI35" s="280"/>
      <c r="AJ35" s="280"/>
      <c r="AK35" s="280"/>
      <c r="AL35" s="280"/>
      <c r="AM35" s="280"/>
      <c r="AN35" s="281"/>
    </row>
    <row r="36" spans="1:51" s="8" customFormat="1" ht="409.5" customHeight="1">
      <c r="B36" s="232"/>
      <c r="C36" s="232"/>
      <c r="D36" s="242"/>
      <c r="E36" s="295"/>
      <c r="F36" s="295"/>
      <c r="G36" s="295"/>
      <c r="H36" s="295"/>
      <c r="I36" s="295"/>
      <c r="J36" s="295"/>
      <c r="K36" s="243"/>
      <c r="L36" s="236"/>
      <c r="M36" s="237"/>
      <c r="N36" s="298"/>
      <c r="O36" s="298"/>
      <c r="P36" s="298"/>
      <c r="Q36" s="298"/>
      <c r="R36" s="298"/>
      <c r="S36" s="298"/>
      <c r="T36" s="298"/>
      <c r="U36" s="298"/>
      <c r="V36" s="298"/>
      <c r="W36" s="298"/>
      <c r="X36" s="236"/>
      <c r="Y36" s="292"/>
      <c r="Z36" s="237"/>
      <c r="AA36" s="236"/>
      <c r="AB36" s="292"/>
      <c r="AC36" s="237"/>
      <c r="AD36" s="236"/>
      <c r="AE36" s="292"/>
      <c r="AF36" s="237"/>
      <c r="AG36" s="289"/>
      <c r="AH36" s="282"/>
      <c r="AI36" s="283"/>
      <c r="AJ36" s="283"/>
      <c r="AK36" s="283"/>
      <c r="AL36" s="283"/>
      <c r="AM36" s="283"/>
      <c r="AN36" s="284"/>
    </row>
    <row r="37" spans="1:51" s="8" customFormat="1" ht="408.75" customHeight="1">
      <c r="B37" s="233"/>
      <c r="C37" s="233"/>
      <c r="D37" s="244"/>
      <c r="E37" s="296"/>
      <c r="F37" s="296"/>
      <c r="G37" s="296"/>
      <c r="H37" s="296"/>
      <c r="I37" s="296"/>
      <c r="J37" s="296"/>
      <c r="K37" s="245"/>
      <c r="L37" s="238"/>
      <c r="M37" s="239"/>
      <c r="N37" s="299"/>
      <c r="O37" s="299"/>
      <c r="P37" s="299"/>
      <c r="Q37" s="299"/>
      <c r="R37" s="299"/>
      <c r="S37" s="299"/>
      <c r="T37" s="299"/>
      <c r="U37" s="299"/>
      <c r="V37" s="299"/>
      <c r="W37" s="299"/>
      <c r="X37" s="238"/>
      <c r="Y37" s="293"/>
      <c r="Z37" s="239"/>
      <c r="AA37" s="238"/>
      <c r="AB37" s="293"/>
      <c r="AC37" s="239"/>
      <c r="AD37" s="238"/>
      <c r="AE37" s="293"/>
      <c r="AF37" s="239"/>
      <c r="AG37" s="290"/>
      <c r="AH37" s="285"/>
      <c r="AI37" s="286"/>
      <c r="AJ37" s="286"/>
      <c r="AK37" s="286"/>
      <c r="AL37" s="286"/>
      <c r="AM37" s="286"/>
      <c r="AN37" s="287"/>
    </row>
    <row r="38" spans="1:51" s="8" customFormat="1" ht="56.25" customHeight="1">
      <c r="A38" s="10"/>
      <c r="B38" s="139"/>
      <c r="C38" s="139"/>
      <c r="D38" s="140"/>
      <c r="E38" s="141"/>
      <c r="F38" s="141"/>
      <c r="G38" s="141"/>
      <c r="H38" s="141"/>
      <c r="I38" s="141"/>
      <c r="J38" s="141"/>
      <c r="K38" s="141"/>
      <c r="L38" s="333" t="s">
        <v>147</v>
      </c>
      <c r="M38" s="334"/>
      <c r="N38" s="135">
        <v>261</v>
      </c>
      <c r="O38" s="135">
        <v>277</v>
      </c>
      <c r="P38" s="135">
        <v>538</v>
      </c>
      <c r="Q38" s="135">
        <v>374</v>
      </c>
      <c r="R38" s="135">
        <v>402</v>
      </c>
      <c r="S38" s="135">
        <v>776</v>
      </c>
      <c r="T38" s="135">
        <v>1314</v>
      </c>
      <c r="U38" s="135">
        <v>160</v>
      </c>
      <c r="V38" s="135">
        <v>16</v>
      </c>
      <c r="W38" s="135">
        <v>176</v>
      </c>
      <c r="X38" s="335"/>
      <c r="Y38" s="335"/>
      <c r="Z38" s="335"/>
      <c r="AA38" s="335"/>
      <c r="AB38" s="335"/>
      <c r="AC38" s="335"/>
      <c r="AD38" s="335"/>
      <c r="AE38" s="335"/>
      <c r="AF38" s="335"/>
      <c r="AG38" s="142"/>
      <c r="AH38" s="335"/>
      <c r="AI38" s="335"/>
      <c r="AJ38" s="335"/>
      <c r="AK38" s="335"/>
      <c r="AL38" s="335"/>
      <c r="AM38" s="335"/>
      <c r="AN38" s="335"/>
      <c r="AO38" s="43"/>
      <c r="AP38" s="43"/>
      <c r="AQ38" s="43"/>
      <c r="AR38" s="43"/>
      <c r="AS38" s="43"/>
      <c r="AT38" s="43"/>
    </row>
    <row r="39" spans="1:51" s="11" customFormat="1" ht="79.5" customHeight="1" thickBot="1">
      <c r="A39" s="56"/>
      <c r="B39" s="139"/>
      <c r="C39" s="139"/>
      <c r="D39" s="140"/>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553" t="s">
        <v>16</v>
      </c>
      <c r="AK39" s="554"/>
      <c r="AL39" s="551">
        <v>579500</v>
      </c>
      <c r="AM39" s="552"/>
      <c r="AN39" s="143"/>
    </row>
    <row r="40" spans="1:51" s="8" customFormat="1" ht="30" customHeight="1">
      <c r="A40" s="10"/>
      <c r="B40" s="10"/>
      <c r="C40" s="10"/>
      <c r="D40" s="9"/>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Q40" s="17"/>
      <c r="AR40" s="17"/>
      <c r="AS40" s="17"/>
      <c r="AT40" s="17"/>
      <c r="AU40" s="18"/>
      <c r="AV40" s="18"/>
    </row>
    <row r="41" spans="1:51" s="8" customFormat="1" ht="30" customHeight="1" thickBot="1">
      <c r="D41" s="9"/>
    </row>
    <row r="42" spans="1:51" s="37" customFormat="1" ht="76.5" customHeight="1" thickBot="1">
      <c r="R42" s="564" t="s">
        <v>146</v>
      </c>
      <c r="S42" s="565"/>
      <c r="T42" s="565"/>
      <c r="U42" s="565"/>
      <c r="V42" s="565"/>
      <c r="W42" s="565"/>
      <c r="X42" s="565"/>
      <c r="Y42" s="565"/>
      <c r="Z42" s="565"/>
      <c r="AA42" s="565"/>
      <c r="AB42" s="565"/>
      <c r="AC42" s="565"/>
      <c r="AD42" s="565"/>
      <c r="AE42" s="565"/>
      <c r="AF42" s="565"/>
      <c r="AG42" s="566"/>
    </row>
    <row r="43" spans="1:51" s="8" customFormat="1" ht="35.25" customHeight="1" thickBot="1">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37"/>
      <c r="AV43" s="37"/>
      <c r="AW43" s="37"/>
      <c r="AX43" s="37"/>
      <c r="AY43" s="37"/>
    </row>
    <row r="44" spans="1:51" s="11" customFormat="1" ht="64.5" customHeight="1" thickBot="1">
      <c r="B44" s="82" t="s">
        <v>205</v>
      </c>
      <c r="C44" s="83" t="s">
        <v>204</v>
      </c>
      <c r="D44" s="459" t="s">
        <v>17</v>
      </c>
      <c r="E44" s="460"/>
      <c r="F44" s="460"/>
      <c r="G44" s="460"/>
      <c r="H44" s="460"/>
      <c r="I44" s="460"/>
      <c r="J44" s="460"/>
      <c r="K44" s="460"/>
      <c r="L44" s="461"/>
      <c r="M44" s="459" t="s">
        <v>7</v>
      </c>
      <c r="N44" s="460"/>
      <c r="O44" s="460"/>
      <c r="P44" s="460"/>
      <c r="Q44" s="460"/>
      <c r="R44" s="460"/>
      <c r="S44" s="460"/>
      <c r="T44" s="461"/>
      <c r="U44" s="459" t="s">
        <v>158</v>
      </c>
      <c r="V44" s="460"/>
      <c r="W44" s="460"/>
      <c r="X44" s="460"/>
      <c r="Y44" s="460"/>
      <c r="Z44" s="460"/>
      <c r="AA44" s="460"/>
      <c r="AB44" s="460"/>
      <c r="AC44" s="461"/>
      <c r="AD44" s="536" t="s">
        <v>154</v>
      </c>
      <c r="AE44" s="537"/>
      <c r="AF44" s="538"/>
      <c r="AG44" s="536" t="s">
        <v>18</v>
      </c>
      <c r="AH44" s="537"/>
      <c r="AI44" s="537"/>
      <c r="AJ44" s="537"/>
      <c r="AK44" s="537"/>
      <c r="AL44" s="537"/>
      <c r="AM44" s="537"/>
      <c r="AN44" s="538"/>
      <c r="AO44" s="57"/>
    </row>
    <row r="45" spans="1:51" s="43" customFormat="1" ht="108" customHeight="1" thickBot="1">
      <c r="B45" s="545" t="s">
        <v>208</v>
      </c>
      <c r="C45" s="611" t="s">
        <v>209</v>
      </c>
      <c r="D45" s="346" t="s">
        <v>268</v>
      </c>
      <c r="E45" s="352"/>
      <c r="F45" s="352"/>
      <c r="G45" s="347"/>
      <c r="H45" s="346" t="s">
        <v>259</v>
      </c>
      <c r="I45" s="352"/>
      <c r="J45" s="352"/>
      <c r="K45" s="347"/>
      <c r="L45" s="340" t="s">
        <v>273</v>
      </c>
      <c r="M45" s="346" t="s">
        <v>137</v>
      </c>
      <c r="N45" s="346" t="s">
        <v>19</v>
      </c>
      <c r="O45" s="350" t="s">
        <v>258</v>
      </c>
      <c r="P45" s="351"/>
      <c r="Q45" s="457"/>
      <c r="R45" s="347" t="s">
        <v>20</v>
      </c>
      <c r="S45" s="340" t="s">
        <v>21</v>
      </c>
      <c r="T45" s="346" t="s">
        <v>22</v>
      </c>
      <c r="U45" s="531" t="s">
        <v>233</v>
      </c>
      <c r="V45" s="531" t="s">
        <v>234</v>
      </c>
      <c r="W45" s="531" t="s">
        <v>235</v>
      </c>
      <c r="X45" s="340" t="s">
        <v>155</v>
      </c>
      <c r="Y45" s="346" t="s">
        <v>157</v>
      </c>
      <c r="Z45" s="352"/>
      <c r="AA45" s="352"/>
      <c r="AB45" s="352"/>
      <c r="AC45" s="347"/>
      <c r="AD45" s="539" t="s">
        <v>192</v>
      </c>
      <c r="AE45" s="540"/>
      <c r="AF45" s="541"/>
      <c r="AG45" s="346" t="s">
        <v>136</v>
      </c>
      <c r="AH45" s="352"/>
      <c r="AI45" s="352"/>
      <c r="AJ45" s="352"/>
      <c r="AK45" s="352"/>
      <c r="AL45" s="352"/>
      <c r="AM45" s="352"/>
      <c r="AN45" s="347"/>
      <c r="AO45" s="44"/>
    </row>
    <row r="46" spans="1:51" s="43" customFormat="1" ht="105" customHeight="1">
      <c r="B46" s="649"/>
      <c r="C46" s="612"/>
      <c r="D46" s="346" t="s">
        <v>134</v>
      </c>
      <c r="E46" s="352"/>
      <c r="F46" s="347"/>
      <c r="G46" s="130" t="s">
        <v>135</v>
      </c>
      <c r="H46" s="346" t="s">
        <v>134</v>
      </c>
      <c r="I46" s="347"/>
      <c r="J46" s="346" t="s">
        <v>135</v>
      </c>
      <c r="K46" s="347"/>
      <c r="L46" s="535"/>
      <c r="M46" s="489"/>
      <c r="N46" s="535"/>
      <c r="O46" s="205" t="s">
        <v>23</v>
      </c>
      <c r="P46" s="205" t="s">
        <v>24</v>
      </c>
      <c r="Q46" s="205" t="s">
        <v>13</v>
      </c>
      <c r="R46" s="535"/>
      <c r="S46" s="535"/>
      <c r="T46" s="489"/>
      <c r="U46" s="532"/>
      <c r="V46" s="532"/>
      <c r="W46" s="532"/>
      <c r="X46" s="535"/>
      <c r="Y46" s="489"/>
      <c r="Z46" s="487"/>
      <c r="AA46" s="487"/>
      <c r="AB46" s="487"/>
      <c r="AC46" s="488"/>
      <c r="AD46" s="542"/>
      <c r="AE46" s="543"/>
      <c r="AF46" s="544"/>
      <c r="AG46" s="489"/>
      <c r="AH46" s="487"/>
      <c r="AI46" s="487"/>
      <c r="AJ46" s="487"/>
      <c r="AK46" s="487"/>
      <c r="AL46" s="487"/>
      <c r="AM46" s="487"/>
      <c r="AN46" s="488"/>
      <c r="AO46" s="44"/>
    </row>
    <row r="47" spans="1:51" s="43" customFormat="1" ht="408.75" customHeight="1">
      <c r="B47" s="274">
        <v>16.66</v>
      </c>
      <c r="C47" s="275">
        <v>0.98</v>
      </c>
      <c r="D47" s="278">
        <v>20</v>
      </c>
      <c r="E47" s="278"/>
      <c r="F47" s="278"/>
      <c r="G47" s="278">
        <v>0</v>
      </c>
      <c r="H47" s="271">
        <v>3</v>
      </c>
      <c r="I47" s="271"/>
      <c r="J47" s="271">
        <v>0</v>
      </c>
      <c r="K47" s="271"/>
      <c r="L47" s="271" t="s">
        <v>440</v>
      </c>
      <c r="M47" s="271">
        <v>2</v>
      </c>
      <c r="N47" s="271">
        <v>4140</v>
      </c>
      <c r="O47" s="271">
        <v>152</v>
      </c>
      <c r="P47" s="271">
        <v>170</v>
      </c>
      <c r="Q47" s="271">
        <v>322</v>
      </c>
      <c r="R47" s="271">
        <v>8</v>
      </c>
      <c r="S47" s="271">
        <v>19</v>
      </c>
      <c r="T47" s="271">
        <v>291</v>
      </c>
      <c r="U47" s="270">
        <v>0</v>
      </c>
      <c r="V47" s="270">
        <v>0</v>
      </c>
      <c r="W47" s="270">
        <v>0</v>
      </c>
      <c r="X47" s="270" t="s">
        <v>441</v>
      </c>
      <c r="Y47" s="271" t="s">
        <v>458</v>
      </c>
      <c r="Z47" s="271"/>
      <c r="AA47" s="271"/>
      <c r="AB47" s="271"/>
      <c r="AC47" s="271"/>
      <c r="AD47" s="272">
        <v>1</v>
      </c>
      <c r="AE47" s="272"/>
      <c r="AF47" s="272"/>
      <c r="AG47" s="468" t="s">
        <v>493</v>
      </c>
      <c r="AH47" s="468"/>
      <c r="AI47" s="468"/>
      <c r="AJ47" s="468"/>
      <c r="AK47" s="468"/>
      <c r="AL47" s="468"/>
      <c r="AM47" s="468"/>
      <c r="AN47" s="468"/>
      <c r="AO47" s="44"/>
    </row>
    <row r="48" spans="1:51" s="43" customFormat="1" ht="408.75" customHeight="1">
      <c r="B48" s="274"/>
      <c r="C48" s="275"/>
      <c r="D48" s="278"/>
      <c r="E48" s="278"/>
      <c r="F48" s="278"/>
      <c r="G48" s="278"/>
      <c r="H48" s="271"/>
      <c r="I48" s="271"/>
      <c r="J48" s="271"/>
      <c r="K48" s="271"/>
      <c r="L48" s="271"/>
      <c r="M48" s="271"/>
      <c r="N48" s="271"/>
      <c r="O48" s="271"/>
      <c r="P48" s="271"/>
      <c r="Q48" s="271"/>
      <c r="R48" s="271"/>
      <c r="S48" s="271"/>
      <c r="T48" s="271"/>
      <c r="U48" s="270"/>
      <c r="V48" s="270"/>
      <c r="W48" s="270"/>
      <c r="X48" s="270"/>
      <c r="Y48" s="271"/>
      <c r="Z48" s="271"/>
      <c r="AA48" s="271"/>
      <c r="AB48" s="271"/>
      <c r="AC48" s="271"/>
      <c r="AD48" s="272"/>
      <c r="AE48" s="272"/>
      <c r="AF48" s="272"/>
      <c r="AG48" s="468"/>
      <c r="AH48" s="468"/>
      <c r="AI48" s="468"/>
      <c r="AJ48" s="468"/>
      <c r="AK48" s="468"/>
      <c r="AL48" s="468"/>
      <c r="AM48" s="468"/>
      <c r="AN48" s="468"/>
      <c r="AO48" s="44"/>
    </row>
    <row r="49" spans="2:51" s="35" customFormat="1" ht="273" customHeight="1">
      <c r="B49" s="274"/>
      <c r="C49" s="275"/>
      <c r="D49" s="278"/>
      <c r="E49" s="278"/>
      <c r="F49" s="278"/>
      <c r="G49" s="278"/>
      <c r="H49" s="271"/>
      <c r="I49" s="271"/>
      <c r="J49" s="271"/>
      <c r="K49" s="271"/>
      <c r="L49" s="271"/>
      <c r="M49" s="271"/>
      <c r="N49" s="271"/>
      <c r="O49" s="271"/>
      <c r="P49" s="271"/>
      <c r="Q49" s="271"/>
      <c r="R49" s="271"/>
      <c r="S49" s="271"/>
      <c r="T49" s="271"/>
      <c r="U49" s="270"/>
      <c r="V49" s="270"/>
      <c r="W49" s="270"/>
      <c r="X49" s="270"/>
      <c r="Y49" s="271"/>
      <c r="Z49" s="271"/>
      <c r="AA49" s="271"/>
      <c r="AB49" s="271"/>
      <c r="AC49" s="271"/>
      <c r="AD49" s="272"/>
      <c r="AE49" s="272"/>
      <c r="AF49" s="272"/>
      <c r="AG49" s="468"/>
      <c r="AH49" s="468"/>
      <c r="AI49" s="468"/>
      <c r="AJ49" s="468"/>
      <c r="AK49" s="468"/>
      <c r="AL49" s="468"/>
      <c r="AM49" s="468"/>
      <c r="AN49" s="468"/>
      <c r="AO49" s="44"/>
    </row>
    <row r="50" spans="2:51" s="35" customFormat="1" ht="57" customHeight="1">
      <c r="B50" s="145"/>
      <c r="C50" s="145"/>
      <c r="D50" s="146"/>
      <c r="E50" s="146"/>
      <c r="F50" s="146"/>
      <c r="G50" s="146"/>
      <c r="H50" s="141"/>
      <c r="I50" s="141"/>
      <c r="J50" s="141"/>
      <c r="K50" s="141"/>
      <c r="L50" s="141"/>
      <c r="M50" s="147" t="s">
        <v>12</v>
      </c>
      <c r="N50" s="157">
        <v>4140</v>
      </c>
      <c r="O50" s="157">
        <v>152</v>
      </c>
      <c r="P50" s="157">
        <v>170</v>
      </c>
      <c r="Q50" s="157">
        <v>322</v>
      </c>
      <c r="R50" s="157">
        <v>8</v>
      </c>
      <c r="S50" s="158">
        <v>19</v>
      </c>
      <c r="T50" s="159">
        <v>291</v>
      </c>
      <c r="U50" s="141"/>
      <c r="V50" s="141"/>
      <c r="W50" s="141"/>
      <c r="X50" s="141"/>
      <c r="Y50" s="141"/>
      <c r="Z50" s="141"/>
      <c r="AA50" s="141"/>
      <c r="AB50" s="141"/>
      <c r="AC50" s="141"/>
      <c r="AD50" s="141"/>
      <c r="AE50" s="141"/>
      <c r="AF50" s="141"/>
      <c r="AG50" s="148"/>
      <c r="AH50" s="148"/>
      <c r="AI50" s="148"/>
      <c r="AJ50" s="148"/>
      <c r="AK50" s="148"/>
      <c r="AL50" s="148"/>
      <c r="AM50" s="149"/>
      <c r="AN50" s="149"/>
      <c r="AO50" s="44"/>
    </row>
    <row r="51" spans="2:51" s="11" customFormat="1" ht="41.25" customHeight="1" thickBot="1">
      <c r="D51" s="9"/>
      <c r="E51" s="46"/>
      <c r="F51" s="46"/>
      <c r="G51" s="46"/>
      <c r="H51" s="39"/>
      <c r="I51" s="39"/>
      <c r="J51" s="38"/>
      <c r="K51" s="38"/>
      <c r="L51" s="39"/>
      <c r="M51" s="39"/>
      <c r="N51" s="39"/>
      <c r="O51" s="39"/>
      <c r="P51" s="39"/>
      <c r="Q51" s="39"/>
      <c r="R51" s="39"/>
      <c r="S51" s="39"/>
      <c r="T51" s="16"/>
      <c r="U51" s="39"/>
      <c r="V51" s="39"/>
      <c r="W51" s="38"/>
      <c r="X51" s="38"/>
      <c r="Y51" s="39"/>
      <c r="Z51" s="39"/>
      <c r="AA51" s="39"/>
      <c r="AB51" s="39"/>
      <c r="AC51" s="39"/>
      <c r="AD51" s="39"/>
      <c r="AE51" s="72"/>
      <c r="AF51" s="72"/>
      <c r="AG51" s="72"/>
      <c r="AH51" s="72"/>
      <c r="AI51" s="72"/>
      <c r="AJ51" s="72"/>
      <c r="AK51" s="72"/>
      <c r="AL51" s="72"/>
      <c r="AM51" s="72"/>
      <c r="AN51" s="72"/>
      <c r="AO51" s="72"/>
    </row>
    <row r="52" spans="2:51" s="43" customFormat="1" ht="94.5" customHeight="1" thickBot="1">
      <c r="D52" s="451" t="s">
        <v>138</v>
      </c>
      <c r="E52" s="452"/>
      <c r="F52" s="452"/>
      <c r="G52" s="452"/>
      <c r="H52" s="452"/>
      <c r="I52" s="452"/>
      <c r="J52" s="452"/>
      <c r="K52" s="452"/>
      <c r="L52" s="452"/>
      <c r="M52" s="453"/>
      <c r="N52" s="73"/>
      <c r="O52" s="39"/>
      <c r="P52" s="39"/>
      <c r="Q52" s="39"/>
      <c r="R52" s="39"/>
      <c r="S52" s="39"/>
      <c r="T52" s="39"/>
      <c r="U52" s="39"/>
      <c r="V52" s="39"/>
      <c r="W52" s="38"/>
      <c r="X52" s="38"/>
      <c r="Y52" s="39"/>
      <c r="Z52" s="39"/>
      <c r="AA52" s="39"/>
      <c r="AB52" s="39"/>
      <c r="AC52" s="39"/>
      <c r="AD52" s="39"/>
      <c r="AE52" s="72"/>
      <c r="AF52" s="72"/>
      <c r="AG52" s="72"/>
      <c r="AH52" s="72"/>
      <c r="AI52" s="72"/>
      <c r="AJ52" s="72"/>
      <c r="AK52" s="72"/>
      <c r="AL52" s="72"/>
      <c r="AM52" s="72"/>
      <c r="AN52" s="72"/>
      <c r="AO52" s="72"/>
    </row>
    <row r="53" spans="2:51" s="43" customFormat="1" ht="42.75" customHeight="1" thickBot="1">
      <c r="D53" s="9"/>
      <c r="E53" s="46"/>
      <c r="F53" s="46"/>
      <c r="G53" s="46"/>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7"/>
      <c r="AM53" s="72"/>
      <c r="AN53" s="72"/>
      <c r="AO53" s="72"/>
    </row>
    <row r="54" spans="2:51" s="35" customFormat="1" ht="68.25" customHeight="1" thickBot="1">
      <c r="B54" s="82" t="s">
        <v>205</v>
      </c>
      <c r="C54" s="83" t="s">
        <v>204</v>
      </c>
      <c r="D54" s="459" t="s">
        <v>17</v>
      </c>
      <c r="E54" s="460"/>
      <c r="F54" s="460"/>
      <c r="G54" s="460"/>
      <c r="H54" s="460"/>
      <c r="I54" s="460"/>
      <c r="J54" s="460"/>
      <c r="K54" s="460"/>
      <c r="L54" s="461"/>
      <c r="M54" s="459" t="s">
        <v>7</v>
      </c>
      <c r="N54" s="460"/>
      <c r="O54" s="460"/>
      <c r="P54" s="460"/>
      <c r="Q54" s="460"/>
      <c r="R54" s="460"/>
      <c r="S54" s="460"/>
      <c r="T54" s="461"/>
      <c r="U54" s="459" t="s">
        <v>158</v>
      </c>
      <c r="V54" s="460"/>
      <c r="W54" s="460"/>
      <c r="X54" s="460"/>
      <c r="Y54" s="460"/>
      <c r="Z54" s="460"/>
      <c r="AA54" s="460"/>
      <c r="AB54" s="460"/>
      <c r="AC54" s="461"/>
      <c r="AD54" s="536" t="s">
        <v>154</v>
      </c>
      <c r="AE54" s="537"/>
      <c r="AF54" s="538"/>
      <c r="AG54" s="536" t="s">
        <v>18</v>
      </c>
      <c r="AH54" s="537"/>
      <c r="AI54" s="537"/>
      <c r="AJ54" s="537"/>
      <c r="AK54" s="537"/>
      <c r="AL54" s="537"/>
      <c r="AM54" s="537"/>
      <c r="AN54" s="538"/>
    </row>
    <row r="55" spans="2:51" s="35" customFormat="1" ht="138.75" customHeight="1" thickBot="1">
      <c r="B55" s="545" t="s">
        <v>208</v>
      </c>
      <c r="C55" s="611" t="s">
        <v>209</v>
      </c>
      <c r="D55" s="346" t="s">
        <v>266</v>
      </c>
      <c r="E55" s="352"/>
      <c r="F55" s="352"/>
      <c r="G55" s="347"/>
      <c r="H55" s="346" t="s">
        <v>259</v>
      </c>
      <c r="I55" s="352"/>
      <c r="J55" s="352"/>
      <c r="K55" s="347"/>
      <c r="L55" s="340" t="s">
        <v>271</v>
      </c>
      <c r="M55" s="346" t="s">
        <v>137</v>
      </c>
      <c r="N55" s="346" t="s">
        <v>19</v>
      </c>
      <c r="O55" s="350" t="s">
        <v>258</v>
      </c>
      <c r="P55" s="351"/>
      <c r="Q55" s="457"/>
      <c r="R55" s="347" t="s">
        <v>20</v>
      </c>
      <c r="S55" s="340" t="s">
        <v>21</v>
      </c>
      <c r="T55" s="346" t="s">
        <v>22</v>
      </c>
      <c r="U55" s="531" t="s">
        <v>233</v>
      </c>
      <c r="V55" s="533" t="s">
        <v>234</v>
      </c>
      <c r="W55" s="531" t="s">
        <v>235</v>
      </c>
      <c r="X55" s="340" t="s">
        <v>155</v>
      </c>
      <c r="Y55" s="346" t="s">
        <v>157</v>
      </c>
      <c r="Z55" s="352"/>
      <c r="AA55" s="352"/>
      <c r="AB55" s="352"/>
      <c r="AC55" s="347"/>
      <c r="AD55" s="539" t="s">
        <v>193</v>
      </c>
      <c r="AE55" s="540"/>
      <c r="AF55" s="541"/>
      <c r="AG55" s="346" t="s">
        <v>136</v>
      </c>
      <c r="AH55" s="352"/>
      <c r="AI55" s="352"/>
      <c r="AJ55" s="352"/>
      <c r="AK55" s="352"/>
      <c r="AL55" s="352"/>
      <c r="AM55" s="352"/>
      <c r="AN55" s="347"/>
      <c r="AU55" s="37"/>
      <c r="AV55" s="37"/>
      <c r="AW55" s="37"/>
      <c r="AX55" s="37"/>
      <c r="AY55" s="37"/>
    </row>
    <row r="56" spans="2:51" s="35" customFormat="1" ht="123" customHeight="1">
      <c r="B56" s="649"/>
      <c r="C56" s="612"/>
      <c r="D56" s="346" t="s">
        <v>134</v>
      </c>
      <c r="E56" s="352"/>
      <c r="F56" s="347"/>
      <c r="G56" s="130" t="s">
        <v>135</v>
      </c>
      <c r="H56" s="346" t="s">
        <v>134</v>
      </c>
      <c r="I56" s="347"/>
      <c r="J56" s="346" t="s">
        <v>135</v>
      </c>
      <c r="K56" s="347"/>
      <c r="L56" s="535"/>
      <c r="M56" s="489"/>
      <c r="N56" s="535"/>
      <c r="O56" s="205" t="s">
        <v>23</v>
      </c>
      <c r="P56" s="205" t="s">
        <v>24</v>
      </c>
      <c r="Q56" s="205" t="s">
        <v>13</v>
      </c>
      <c r="R56" s="535"/>
      <c r="S56" s="535"/>
      <c r="T56" s="489"/>
      <c r="U56" s="532"/>
      <c r="V56" s="534"/>
      <c r="W56" s="532"/>
      <c r="X56" s="535"/>
      <c r="Y56" s="489"/>
      <c r="Z56" s="487"/>
      <c r="AA56" s="487"/>
      <c r="AB56" s="487"/>
      <c r="AC56" s="488"/>
      <c r="AD56" s="542"/>
      <c r="AE56" s="543"/>
      <c r="AF56" s="544"/>
      <c r="AG56" s="489"/>
      <c r="AH56" s="487"/>
      <c r="AI56" s="487"/>
      <c r="AJ56" s="487"/>
      <c r="AK56" s="487"/>
      <c r="AL56" s="487"/>
      <c r="AM56" s="487"/>
      <c r="AN56" s="488"/>
      <c r="AU56" s="37"/>
      <c r="AV56" s="37"/>
      <c r="AW56" s="37"/>
      <c r="AX56" s="37"/>
      <c r="AY56" s="37"/>
    </row>
    <row r="57" spans="2:51" s="35" customFormat="1" ht="408" customHeight="1">
      <c r="B57" s="274">
        <v>43</v>
      </c>
      <c r="C57" s="275">
        <v>0.9</v>
      </c>
      <c r="D57" s="276">
        <v>23</v>
      </c>
      <c r="E57" s="276"/>
      <c r="F57" s="276"/>
      <c r="G57" s="276">
        <v>2</v>
      </c>
      <c r="H57" s="270">
        <v>0</v>
      </c>
      <c r="I57" s="270"/>
      <c r="J57" s="270">
        <v>0</v>
      </c>
      <c r="K57" s="270"/>
      <c r="L57" s="277" t="s">
        <v>442</v>
      </c>
      <c r="M57" s="270">
        <v>1</v>
      </c>
      <c r="N57" s="276">
        <v>4500</v>
      </c>
      <c r="O57" s="276">
        <v>1180</v>
      </c>
      <c r="P57" s="276">
        <v>1169</v>
      </c>
      <c r="Q57" s="276">
        <v>2349</v>
      </c>
      <c r="R57" s="276">
        <v>90</v>
      </c>
      <c r="S57" s="276">
        <v>873</v>
      </c>
      <c r="T57" s="276">
        <v>500</v>
      </c>
      <c r="U57" s="270">
        <v>0</v>
      </c>
      <c r="V57" s="270">
        <v>0</v>
      </c>
      <c r="W57" s="270">
        <v>0</v>
      </c>
      <c r="X57" s="270" t="s">
        <v>441</v>
      </c>
      <c r="Y57" s="271" t="s">
        <v>470</v>
      </c>
      <c r="Z57" s="271"/>
      <c r="AA57" s="271"/>
      <c r="AB57" s="271"/>
      <c r="AC57" s="271"/>
      <c r="AD57" s="272">
        <v>1</v>
      </c>
      <c r="AE57" s="272"/>
      <c r="AF57" s="272"/>
      <c r="AG57" s="273" t="s">
        <v>492</v>
      </c>
      <c r="AH57" s="273"/>
      <c r="AI57" s="273"/>
      <c r="AJ57" s="273"/>
      <c r="AK57" s="273"/>
      <c r="AL57" s="273"/>
      <c r="AM57" s="273"/>
      <c r="AN57" s="273"/>
      <c r="AU57" s="37"/>
      <c r="AV57" s="37"/>
      <c r="AW57" s="37"/>
      <c r="AX57" s="37"/>
      <c r="AY57" s="37"/>
    </row>
    <row r="58" spans="2:51" s="35" customFormat="1" ht="408" customHeight="1">
      <c r="B58" s="274"/>
      <c r="C58" s="275"/>
      <c r="D58" s="276"/>
      <c r="E58" s="276"/>
      <c r="F58" s="276"/>
      <c r="G58" s="276"/>
      <c r="H58" s="270"/>
      <c r="I58" s="270"/>
      <c r="J58" s="270"/>
      <c r="K58" s="270"/>
      <c r="L58" s="277"/>
      <c r="M58" s="270"/>
      <c r="N58" s="276"/>
      <c r="O58" s="276"/>
      <c r="P58" s="276"/>
      <c r="Q58" s="276"/>
      <c r="R58" s="276"/>
      <c r="S58" s="276"/>
      <c r="T58" s="276"/>
      <c r="U58" s="270"/>
      <c r="V58" s="270"/>
      <c r="W58" s="270"/>
      <c r="X58" s="270"/>
      <c r="Y58" s="271"/>
      <c r="Z58" s="271"/>
      <c r="AA58" s="271"/>
      <c r="AB58" s="271"/>
      <c r="AC58" s="271"/>
      <c r="AD58" s="272"/>
      <c r="AE58" s="272"/>
      <c r="AF58" s="272"/>
      <c r="AG58" s="273"/>
      <c r="AH58" s="273"/>
      <c r="AI58" s="273"/>
      <c r="AJ58" s="273"/>
      <c r="AK58" s="273"/>
      <c r="AL58" s="273"/>
      <c r="AM58" s="273"/>
      <c r="AN58" s="273"/>
      <c r="AU58" s="37"/>
      <c r="AV58" s="37"/>
      <c r="AW58" s="37"/>
      <c r="AX58" s="37"/>
      <c r="AY58" s="37"/>
    </row>
    <row r="59" spans="2:51" s="35" customFormat="1" ht="235.5" customHeight="1">
      <c r="B59" s="274"/>
      <c r="C59" s="275"/>
      <c r="D59" s="276"/>
      <c r="E59" s="276"/>
      <c r="F59" s="276"/>
      <c r="G59" s="276"/>
      <c r="H59" s="270"/>
      <c r="I59" s="270"/>
      <c r="J59" s="270"/>
      <c r="K59" s="270"/>
      <c r="L59" s="277"/>
      <c r="M59" s="270"/>
      <c r="N59" s="276"/>
      <c r="O59" s="276"/>
      <c r="P59" s="276"/>
      <c r="Q59" s="276"/>
      <c r="R59" s="276"/>
      <c r="S59" s="276"/>
      <c r="T59" s="276"/>
      <c r="U59" s="270"/>
      <c r="V59" s="270"/>
      <c r="W59" s="270"/>
      <c r="X59" s="270"/>
      <c r="Y59" s="271"/>
      <c r="Z59" s="271"/>
      <c r="AA59" s="271"/>
      <c r="AB59" s="271"/>
      <c r="AC59" s="271"/>
      <c r="AD59" s="272"/>
      <c r="AE59" s="272"/>
      <c r="AF59" s="272"/>
      <c r="AG59" s="273"/>
      <c r="AH59" s="273"/>
      <c r="AI59" s="273"/>
      <c r="AJ59" s="273"/>
      <c r="AK59" s="273"/>
      <c r="AL59" s="273"/>
      <c r="AM59" s="273"/>
      <c r="AN59" s="273"/>
      <c r="AO59" s="44"/>
    </row>
    <row r="60" spans="2:51" s="35" customFormat="1" ht="49.5" customHeight="1">
      <c r="B60" s="145"/>
      <c r="C60" s="145"/>
      <c r="D60" s="140"/>
      <c r="E60" s="153"/>
      <c r="F60" s="153"/>
      <c r="G60" s="153"/>
      <c r="H60" s="154"/>
      <c r="I60" s="154"/>
      <c r="J60" s="155"/>
      <c r="K60" s="155"/>
      <c r="L60" s="154"/>
      <c r="M60" s="210" t="s">
        <v>12</v>
      </c>
      <c r="N60" s="156">
        <v>4500</v>
      </c>
      <c r="O60" s="156">
        <v>1180</v>
      </c>
      <c r="P60" s="156">
        <v>1169</v>
      </c>
      <c r="Q60" s="156">
        <v>2349</v>
      </c>
      <c r="R60" s="156">
        <v>90</v>
      </c>
      <c r="S60" s="156">
        <v>873</v>
      </c>
      <c r="T60" s="156">
        <v>500</v>
      </c>
      <c r="U60" s="154"/>
      <c r="V60" s="154"/>
      <c r="W60" s="154"/>
      <c r="X60" s="154"/>
      <c r="Y60" s="154"/>
      <c r="Z60" s="154"/>
      <c r="AA60" s="154"/>
      <c r="AB60" s="154"/>
      <c r="AC60" s="154"/>
      <c r="AD60" s="154"/>
      <c r="AE60" s="148"/>
      <c r="AF60" s="148"/>
      <c r="AG60" s="148"/>
      <c r="AH60" s="148"/>
      <c r="AI60" s="148"/>
      <c r="AJ60" s="148"/>
      <c r="AK60" s="148"/>
      <c r="AL60" s="148"/>
      <c r="AM60" s="149"/>
      <c r="AN60" s="149"/>
      <c r="AO60" s="44"/>
    </row>
    <row r="61" spans="2:51" s="35" customFormat="1" ht="30" customHeight="1" thickBot="1">
      <c r="B61" s="145"/>
      <c r="C61" s="145"/>
      <c r="D61" s="140"/>
      <c r="E61" s="145"/>
      <c r="F61" s="145"/>
      <c r="G61" s="145"/>
      <c r="H61" s="155"/>
      <c r="I61" s="155"/>
      <c r="J61" s="155"/>
      <c r="K61" s="155"/>
      <c r="L61" s="154"/>
      <c r="M61" s="154"/>
      <c r="N61" s="154"/>
      <c r="O61" s="154"/>
      <c r="P61" s="154"/>
      <c r="Q61" s="154"/>
      <c r="R61" s="154"/>
      <c r="S61" s="154"/>
      <c r="T61" s="154"/>
      <c r="U61" s="154"/>
      <c r="V61" s="154"/>
      <c r="W61" s="155"/>
      <c r="X61" s="155"/>
      <c r="Y61" s="154"/>
      <c r="Z61" s="154"/>
      <c r="AA61" s="154"/>
      <c r="AB61" s="154"/>
      <c r="AC61" s="154"/>
      <c r="AD61" s="154"/>
      <c r="AE61" s="155"/>
      <c r="AF61" s="155"/>
      <c r="AG61" s="155"/>
      <c r="AH61" s="155"/>
      <c r="AI61" s="155"/>
      <c r="AJ61" s="155"/>
      <c r="AK61" s="155"/>
      <c r="AL61" s="154"/>
      <c r="AM61" s="154"/>
      <c r="AN61" s="155"/>
      <c r="AO61" s="38"/>
      <c r="AP61" s="38"/>
      <c r="AQ61" s="38"/>
      <c r="AR61" s="38"/>
      <c r="AS61" s="38"/>
      <c r="AT61" s="38"/>
      <c r="AU61" s="37"/>
      <c r="AV61" s="37"/>
      <c r="AW61" s="37"/>
      <c r="AX61" s="37"/>
      <c r="AY61" s="37"/>
    </row>
    <row r="62" spans="2:51" s="37" customFormat="1" ht="80.25" customHeight="1" thickBot="1">
      <c r="B62" s="149"/>
      <c r="C62" s="149"/>
      <c r="D62" s="140"/>
      <c r="E62" s="145"/>
      <c r="F62" s="145"/>
      <c r="G62" s="145"/>
      <c r="H62" s="155"/>
      <c r="I62" s="155"/>
      <c r="J62" s="155"/>
      <c r="K62" s="155"/>
      <c r="L62" s="154"/>
      <c r="M62" s="154"/>
      <c r="N62" s="154"/>
      <c r="O62" s="154"/>
      <c r="P62" s="154"/>
      <c r="Q62" s="154"/>
      <c r="R62" s="154"/>
      <c r="S62" s="154"/>
      <c r="T62" s="154"/>
      <c r="U62" s="154"/>
      <c r="V62" s="154"/>
      <c r="W62" s="155"/>
      <c r="X62" s="155"/>
      <c r="Y62" s="154"/>
      <c r="Z62" s="154"/>
      <c r="AA62" s="154"/>
      <c r="AB62" s="154"/>
      <c r="AC62" s="154"/>
      <c r="AD62" s="154"/>
      <c r="AE62" s="155"/>
      <c r="AF62" s="155"/>
      <c r="AG62" s="155"/>
      <c r="AH62" s="155"/>
      <c r="AI62" s="155"/>
      <c r="AJ62" s="379" t="s">
        <v>16</v>
      </c>
      <c r="AK62" s="380"/>
      <c r="AL62" s="527">
        <v>743409.6</v>
      </c>
      <c r="AM62" s="528"/>
      <c r="AN62" s="149"/>
    </row>
    <row r="63" spans="2:51" s="8" customFormat="1" ht="32.25" customHeight="1">
      <c r="D63" s="9"/>
      <c r="E63" s="35"/>
      <c r="F63" s="35"/>
      <c r="G63" s="35"/>
      <c r="H63" s="38"/>
      <c r="I63" s="38"/>
      <c r="J63" s="38"/>
      <c r="K63" s="38"/>
      <c r="L63" s="39"/>
      <c r="M63" s="39"/>
      <c r="N63" s="39"/>
      <c r="O63" s="39"/>
      <c r="P63" s="39"/>
      <c r="Q63" s="39"/>
      <c r="R63" s="39"/>
      <c r="S63" s="39"/>
      <c r="T63" s="39"/>
      <c r="U63" s="39"/>
      <c r="V63" s="39"/>
      <c r="W63" s="38"/>
      <c r="X63" s="38"/>
      <c r="Y63" s="39"/>
      <c r="Z63" s="39"/>
      <c r="AA63" s="39"/>
      <c r="AB63" s="39"/>
      <c r="AC63" s="39"/>
      <c r="AD63" s="39"/>
      <c r="AE63" s="38"/>
      <c r="AF63" s="38"/>
      <c r="AG63" s="38"/>
      <c r="AH63" s="38"/>
      <c r="AI63" s="38"/>
      <c r="AJ63" s="39"/>
      <c r="AK63" s="39"/>
      <c r="AL63" s="39"/>
      <c r="AM63" s="16"/>
      <c r="AN63" s="38"/>
      <c r="AO63" s="38"/>
      <c r="AP63" s="38"/>
      <c r="AQ63" s="38"/>
      <c r="AR63" s="38"/>
      <c r="AS63" s="38"/>
      <c r="AT63" s="38"/>
      <c r="AV63" s="9"/>
      <c r="AW63" s="9"/>
      <c r="AX63" s="9"/>
      <c r="AY63" s="20"/>
    </row>
    <row r="64" spans="2:51" s="11" customFormat="1" ht="46.5" customHeight="1" thickBot="1">
      <c r="D64" s="9"/>
      <c r="E64" s="35"/>
      <c r="F64" s="35"/>
      <c r="G64" s="35"/>
      <c r="H64" s="38"/>
      <c r="I64" s="38"/>
      <c r="J64" s="38"/>
      <c r="K64" s="38"/>
      <c r="L64" s="39"/>
      <c r="M64" s="39"/>
      <c r="N64" s="39"/>
      <c r="O64" s="39"/>
      <c r="P64" s="39"/>
      <c r="Q64" s="39"/>
      <c r="R64" s="39"/>
      <c r="S64" s="39"/>
      <c r="T64" s="39"/>
      <c r="U64" s="39"/>
      <c r="V64" s="39"/>
      <c r="W64" s="38"/>
      <c r="X64" s="38"/>
      <c r="Y64" s="39"/>
      <c r="Z64" s="39"/>
      <c r="AA64" s="39"/>
      <c r="AB64" s="39"/>
      <c r="AC64" s="39"/>
      <c r="AD64" s="39"/>
      <c r="AE64" s="38"/>
      <c r="AF64" s="38"/>
      <c r="AG64" s="38"/>
      <c r="AH64" s="38"/>
      <c r="AI64" s="38"/>
      <c r="AJ64" s="39"/>
      <c r="AK64" s="39"/>
      <c r="AL64" s="39"/>
      <c r="AO64" s="59"/>
      <c r="AP64" s="59"/>
      <c r="AQ64" s="59"/>
      <c r="AR64" s="59"/>
      <c r="AS64" s="59"/>
      <c r="AT64" s="59"/>
      <c r="AU64" s="12"/>
      <c r="AV64" s="12"/>
      <c r="AW64" s="12"/>
      <c r="AX64" s="12"/>
      <c r="AY64" s="12"/>
    </row>
    <row r="65" spans="2:51" s="8" customFormat="1" ht="80.25" customHeight="1" thickBot="1">
      <c r="D65" s="37"/>
      <c r="E65" s="37"/>
      <c r="F65" s="37"/>
      <c r="G65" s="37"/>
      <c r="H65" s="37"/>
      <c r="I65" s="37"/>
      <c r="J65" s="37"/>
      <c r="K65" s="37"/>
      <c r="L65" s="37"/>
      <c r="M65" s="37"/>
      <c r="N65" s="37"/>
      <c r="O65" s="37"/>
      <c r="P65" s="37"/>
      <c r="Q65" s="37"/>
      <c r="R65" s="451" t="s">
        <v>25</v>
      </c>
      <c r="S65" s="452"/>
      <c r="T65" s="452"/>
      <c r="U65" s="452"/>
      <c r="V65" s="452"/>
      <c r="W65" s="452"/>
      <c r="X65" s="452"/>
      <c r="Y65" s="452"/>
      <c r="Z65" s="452"/>
      <c r="AA65" s="452"/>
      <c r="AB65" s="452"/>
      <c r="AC65" s="452"/>
      <c r="AD65" s="452"/>
      <c r="AE65" s="452"/>
      <c r="AF65" s="452"/>
      <c r="AG65" s="453"/>
      <c r="AH65" s="53"/>
      <c r="AI65" s="37"/>
      <c r="AJ65" s="37"/>
      <c r="AK65" s="37"/>
      <c r="AL65" s="37"/>
      <c r="AO65" s="38"/>
      <c r="AP65" s="38"/>
      <c r="AQ65" s="38"/>
      <c r="AR65" s="38"/>
      <c r="AS65" s="38"/>
      <c r="AT65" s="38"/>
      <c r="AU65" s="9"/>
      <c r="AV65" s="9"/>
      <c r="AW65" s="9"/>
      <c r="AX65" s="9"/>
      <c r="AY65" s="9"/>
    </row>
    <row r="66" spans="2:51" s="8" customFormat="1" ht="41.25" customHeight="1" thickBot="1">
      <c r="D66" s="9"/>
      <c r="E66" s="20"/>
      <c r="F66" s="20"/>
      <c r="G66" s="20"/>
      <c r="H66" s="20"/>
      <c r="I66" s="20"/>
      <c r="J66" s="20"/>
      <c r="K66" s="20"/>
      <c r="M66" s="20"/>
      <c r="N66" s="20"/>
      <c r="O66" s="20"/>
      <c r="P66" s="20"/>
      <c r="Q66" s="20"/>
      <c r="R66" s="20"/>
      <c r="S66" s="20"/>
      <c r="T66" s="20"/>
      <c r="U66" s="20"/>
      <c r="V66" s="20"/>
      <c r="W66" s="20"/>
      <c r="X66" s="20"/>
      <c r="Y66" s="20"/>
      <c r="Z66" s="20"/>
      <c r="AA66" s="20"/>
      <c r="AB66" s="20"/>
      <c r="AC66" s="20"/>
      <c r="AD66" s="20"/>
      <c r="AE66" s="20"/>
      <c r="AF66" s="20"/>
      <c r="AG66" s="20"/>
      <c r="AH66" s="20"/>
      <c r="AK66" s="20"/>
      <c r="AL66" s="16"/>
      <c r="AO66" s="38"/>
      <c r="AP66" s="38"/>
      <c r="AQ66" s="38"/>
      <c r="AR66" s="38"/>
      <c r="AS66" s="38"/>
      <c r="AT66" s="38"/>
      <c r="AU66" s="9"/>
      <c r="AV66" s="9"/>
      <c r="AW66" s="9"/>
      <c r="AX66" s="9"/>
      <c r="AY66" s="9"/>
    </row>
    <row r="67" spans="2:51" s="8" customFormat="1" ht="57" customHeight="1" thickBot="1">
      <c r="B67" s="82" t="s">
        <v>205</v>
      </c>
      <c r="C67" s="83" t="s">
        <v>204</v>
      </c>
      <c r="D67" s="520" t="s">
        <v>6</v>
      </c>
      <c r="E67" s="521"/>
      <c r="F67" s="521"/>
      <c r="G67" s="521"/>
      <c r="H67" s="521"/>
      <c r="I67" s="521"/>
      <c r="J67" s="521"/>
      <c r="K67" s="521"/>
      <c r="L67" s="521"/>
      <c r="M67" s="521"/>
      <c r="N67" s="521"/>
      <c r="O67" s="522"/>
      <c r="P67" s="459" t="s">
        <v>7</v>
      </c>
      <c r="Q67" s="460"/>
      <c r="R67" s="460"/>
      <c r="S67" s="460"/>
      <c r="T67" s="460"/>
      <c r="U67" s="461"/>
      <c r="V67" s="613" t="s">
        <v>8</v>
      </c>
      <c r="W67" s="614"/>
      <c r="X67" s="614"/>
      <c r="Y67" s="614"/>
      <c r="Z67" s="614"/>
      <c r="AA67" s="614"/>
      <c r="AB67" s="614"/>
      <c r="AC67" s="614"/>
      <c r="AD67" s="614"/>
      <c r="AE67" s="614"/>
      <c r="AF67" s="614"/>
      <c r="AG67" s="81" t="s">
        <v>160</v>
      </c>
      <c r="AH67" s="459" t="s">
        <v>18</v>
      </c>
      <c r="AI67" s="460"/>
      <c r="AJ67" s="460"/>
      <c r="AK67" s="460"/>
      <c r="AL67" s="460"/>
      <c r="AM67" s="460"/>
      <c r="AN67" s="461"/>
      <c r="AO67" s="38"/>
      <c r="AP67" s="38"/>
      <c r="AQ67" s="38"/>
      <c r="AR67" s="38"/>
      <c r="AS67" s="38"/>
      <c r="AT67" s="38"/>
      <c r="AU67" s="9"/>
      <c r="AV67" s="9"/>
      <c r="AW67" s="9"/>
      <c r="AX67" s="9"/>
      <c r="AY67" s="9"/>
    </row>
    <row r="68" spans="2:51" s="8" customFormat="1" ht="179.25" customHeight="1" thickBot="1">
      <c r="B68" s="506" t="s">
        <v>231</v>
      </c>
      <c r="C68" s="506" t="s">
        <v>230</v>
      </c>
      <c r="D68" s="346" t="s">
        <v>26</v>
      </c>
      <c r="E68" s="352"/>
      <c r="F68" s="352"/>
      <c r="G68" s="352"/>
      <c r="H68" s="352"/>
      <c r="I68" s="352"/>
      <c r="J68" s="352"/>
      <c r="K68" s="346" t="s">
        <v>11</v>
      </c>
      <c r="L68" s="347"/>
      <c r="M68" s="350" t="s">
        <v>262</v>
      </c>
      <c r="N68" s="457"/>
      <c r="O68" s="340" t="s">
        <v>236</v>
      </c>
      <c r="P68" s="346" t="s">
        <v>263</v>
      </c>
      <c r="Q68" s="352"/>
      <c r="R68" s="347"/>
      <c r="S68" s="340" t="s">
        <v>20</v>
      </c>
      <c r="T68" s="340" t="s">
        <v>27</v>
      </c>
      <c r="U68" s="340" t="s">
        <v>22</v>
      </c>
      <c r="V68" s="350" t="s">
        <v>159</v>
      </c>
      <c r="W68" s="351"/>
      <c r="X68" s="457"/>
      <c r="Y68" s="350" t="s">
        <v>237</v>
      </c>
      <c r="Z68" s="457"/>
      <c r="AA68" s="489" t="s">
        <v>203</v>
      </c>
      <c r="AB68" s="487"/>
      <c r="AC68" s="487"/>
      <c r="AD68" s="487"/>
      <c r="AE68" s="487"/>
      <c r="AF68" s="488"/>
      <c r="AG68" s="529" t="s">
        <v>194</v>
      </c>
      <c r="AH68" s="346" t="s">
        <v>141</v>
      </c>
      <c r="AI68" s="352"/>
      <c r="AJ68" s="352"/>
      <c r="AK68" s="352"/>
      <c r="AL68" s="352"/>
      <c r="AM68" s="352"/>
      <c r="AN68" s="347"/>
      <c r="AO68" s="38"/>
      <c r="AP68" s="38"/>
      <c r="AQ68" s="38"/>
      <c r="AR68" s="38"/>
      <c r="AS68" s="38"/>
      <c r="AT68" s="38"/>
      <c r="AU68" s="9"/>
      <c r="AV68" s="9"/>
      <c r="AW68" s="9"/>
      <c r="AX68" s="9"/>
      <c r="AY68" s="9"/>
    </row>
    <row r="69" spans="2:51" s="8" customFormat="1" ht="82.5" customHeight="1" thickBot="1">
      <c r="B69" s="508"/>
      <c r="C69" s="508"/>
      <c r="D69" s="348"/>
      <c r="E69" s="353"/>
      <c r="F69" s="353"/>
      <c r="G69" s="353"/>
      <c r="H69" s="353"/>
      <c r="I69" s="353"/>
      <c r="J69" s="353"/>
      <c r="K69" s="348"/>
      <c r="L69" s="349"/>
      <c r="M69" s="87" t="s">
        <v>139</v>
      </c>
      <c r="N69" s="86" t="s">
        <v>135</v>
      </c>
      <c r="O69" s="341"/>
      <c r="P69" s="130" t="s">
        <v>14</v>
      </c>
      <c r="Q69" s="130" t="s">
        <v>24</v>
      </c>
      <c r="R69" s="136" t="s">
        <v>13</v>
      </c>
      <c r="S69" s="535"/>
      <c r="T69" s="535"/>
      <c r="U69" s="535"/>
      <c r="V69" s="130" t="s">
        <v>28</v>
      </c>
      <c r="W69" s="346" t="s">
        <v>152</v>
      </c>
      <c r="X69" s="347"/>
      <c r="Y69" s="346" t="s">
        <v>152</v>
      </c>
      <c r="Z69" s="347"/>
      <c r="AA69" s="617" t="s">
        <v>238</v>
      </c>
      <c r="AB69" s="618"/>
      <c r="AC69" s="617" t="s">
        <v>239</v>
      </c>
      <c r="AD69" s="618"/>
      <c r="AE69" s="493" t="s">
        <v>152</v>
      </c>
      <c r="AF69" s="494"/>
      <c r="AG69" s="530"/>
      <c r="AH69" s="348"/>
      <c r="AI69" s="353"/>
      <c r="AJ69" s="353"/>
      <c r="AK69" s="353"/>
      <c r="AL69" s="353"/>
      <c r="AM69" s="353"/>
      <c r="AN69" s="349"/>
      <c r="AO69" s="38"/>
      <c r="AP69" s="38"/>
      <c r="AQ69" s="38"/>
      <c r="AR69" s="38"/>
      <c r="AS69" s="38"/>
      <c r="AT69" s="38"/>
      <c r="AU69" s="9"/>
      <c r="AV69" s="9"/>
      <c r="AW69" s="9"/>
      <c r="AX69" s="9"/>
      <c r="AY69" s="9"/>
    </row>
    <row r="70" spans="2:51" s="8" customFormat="1" ht="409.5" customHeight="1">
      <c r="B70" s="651">
        <v>0.106</v>
      </c>
      <c r="C70" s="654">
        <v>0.85</v>
      </c>
      <c r="D70" s="655" t="s">
        <v>323</v>
      </c>
      <c r="E70" s="656"/>
      <c r="F70" s="656"/>
      <c r="G70" s="656"/>
      <c r="H70" s="656"/>
      <c r="I70" s="656"/>
      <c r="J70" s="657"/>
      <c r="K70" s="658" t="s">
        <v>324</v>
      </c>
      <c r="L70" s="659"/>
      <c r="M70" s="654">
        <v>1</v>
      </c>
      <c r="N70" s="654">
        <v>0</v>
      </c>
      <c r="O70" s="654">
        <v>37500</v>
      </c>
      <c r="P70" s="252">
        <v>18</v>
      </c>
      <c r="Q70" s="252">
        <v>20</v>
      </c>
      <c r="R70" s="252">
        <f>SUM(P70+Q70)</f>
        <v>38</v>
      </c>
      <c r="S70" s="252">
        <v>0</v>
      </c>
      <c r="T70" s="252">
        <v>1</v>
      </c>
      <c r="U70" s="252">
        <v>23</v>
      </c>
      <c r="V70" s="252">
        <v>49</v>
      </c>
      <c r="W70" s="246" t="s">
        <v>459</v>
      </c>
      <c r="X70" s="247"/>
      <c r="Y70" s="234" t="s">
        <v>483</v>
      </c>
      <c r="Z70" s="235"/>
      <c r="AA70" s="526" t="s">
        <v>460</v>
      </c>
      <c r="AB70" s="476"/>
      <c r="AC70" s="526" t="s">
        <v>460</v>
      </c>
      <c r="AD70" s="476"/>
      <c r="AE70" s="234" t="s">
        <v>471</v>
      </c>
      <c r="AF70" s="235"/>
      <c r="AG70" s="258">
        <v>1</v>
      </c>
      <c r="AH70" s="523" t="s">
        <v>494</v>
      </c>
      <c r="AI70" s="524"/>
      <c r="AJ70" s="524"/>
      <c r="AK70" s="524"/>
      <c r="AL70" s="524"/>
      <c r="AM70" s="524"/>
      <c r="AN70" s="525"/>
      <c r="AO70" s="38"/>
      <c r="AP70" s="38"/>
      <c r="AQ70" s="38"/>
      <c r="AR70" s="38"/>
      <c r="AS70" s="38"/>
      <c r="AT70" s="38"/>
      <c r="AU70" s="9"/>
      <c r="AV70" s="9"/>
      <c r="AW70" s="9"/>
      <c r="AX70" s="9"/>
      <c r="AY70" s="9"/>
    </row>
    <row r="71" spans="2:51" s="8" customFormat="1" ht="409.5" customHeight="1">
      <c r="B71" s="652"/>
      <c r="C71" s="256"/>
      <c r="D71" s="225"/>
      <c r="E71" s="226"/>
      <c r="F71" s="226"/>
      <c r="G71" s="226"/>
      <c r="H71" s="226"/>
      <c r="I71" s="226"/>
      <c r="J71" s="227"/>
      <c r="K71" s="660"/>
      <c r="L71" s="661"/>
      <c r="M71" s="256"/>
      <c r="N71" s="256"/>
      <c r="O71" s="256"/>
      <c r="P71" s="253"/>
      <c r="Q71" s="253"/>
      <c r="R71" s="253"/>
      <c r="S71" s="253"/>
      <c r="T71" s="253"/>
      <c r="U71" s="253"/>
      <c r="V71" s="253"/>
      <c r="W71" s="248"/>
      <c r="X71" s="249"/>
      <c r="Y71" s="236"/>
      <c r="Z71" s="237"/>
      <c r="AA71" s="242"/>
      <c r="AB71" s="243"/>
      <c r="AC71" s="242"/>
      <c r="AD71" s="243"/>
      <c r="AE71" s="236"/>
      <c r="AF71" s="237"/>
      <c r="AG71" s="259"/>
      <c r="AH71" s="264"/>
      <c r="AI71" s="265"/>
      <c r="AJ71" s="265"/>
      <c r="AK71" s="265"/>
      <c r="AL71" s="265"/>
      <c r="AM71" s="265"/>
      <c r="AN71" s="266"/>
      <c r="AO71" s="38"/>
      <c r="AP71" s="38"/>
      <c r="AQ71" s="38"/>
      <c r="AR71" s="38"/>
      <c r="AS71" s="38"/>
      <c r="AT71" s="38"/>
      <c r="AU71" s="9"/>
      <c r="AV71" s="9"/>
      <c r="AW71" s="9"/>
      <c r="AX71" s="9"/>
      <c r="AY71" s="9"/>
    </row>
    <row r="72" spans="2:51" s="8" customFormat="1" ht="409.5" customHeight="1">
      <c r="B72" s="652"/>
      <c r="C72" s="256"/>
      <c r="D72" s="225"/>
      <c r="E72" s="226"/>
      <c r="F72" s="226"/>
      <c r="G72" s="226"/>
      <c r="H72" s="226"/>
      <c r="I72" s="226"/>
      <c r="J72" s="227"/>
      <c r="K72" s="660"/>
      <c r="L72" s="661"/>
      <c r="M72" s="256"/>
      <c r="N72" s="256"/>
      <c r="O72" s="256"/>
      <c r="P72" s="253"/>
      <c r="Q72" s="253"/>
      <c r="R72" s="253"/>
      <c r="S72" s="253"/>
      <c r="T72" s="253"/>
      <c r="U72" s="253"/>
      <c r="V72" s="253"/>
      <c r="W72" s="248"/>
      <c r="X72" s="249"/>
      <c r="Y72" s="236"/>
      <c r="Z72" s="237"/>
      <c r="AA72" s="242"/>
      <c r="AB72" s="243"/>
      <c r="AC72" s="242"/>
      <c r="AD72" s="243"/>
      <c r="AE72" s="236"/>
      <c r="AF72" s="237"/>
      <c r="AG72" s="259"/>
      <c r="AH72" s="264"/>
      <c r="AI72" s="265"/>
      <c r="AJ72" s="265"/>
      <c r="AK72" s="265"/>
      <c r="AL72" s="265"/>
      <c r="AM72" s="265"/>
      <c r="AN72" s="266"/>
      <c r="AO72" s="38"/>
      <c r="AP72" s="38"/>
      <c r="AQ72" s="38"/>
      <c r="AR72" s="38"/>
      <c r="AS72" s="38"/>
      <c r="AT72" s="38"/>
      <c r="AU72" s="9"/>
      <c r="AV72" s="9"/>
      <c r="AW72" s="9"/>
      <c r="AX72" s="9"/>
      <c r="AY72" s="9"/>
    </row>
    <row r="73" spans="2:51" s="8" customFormat="1" ht="303" customHeight="1">
      <c r="B73" s="652"/>
      <c r="C73" s="256"/>
      <c r="D73" s="225"/>
      <c r="E73" s="226"/>
      <c r="F73" s="226"/>
      <c r="G73" s="226"/>
      <c r="H73" s="226"/>
      <c r="I73" s="226"/>
      <c r="J73" s="227"/>
      <c r="K73" s="660"/>
      <c r="L73" s="661"/>
      <c r="M73" s="256"/>
      <c r="N73" s="256"/>
      <c r="O73" s="256"/>
      <c r="P73" s="253"/>
      <c r="Q73" s="253"/>
      <c r="R73" s="253"/>
      <c r="S73" s="253"/>
      <c r="T73" s="253"/>
      <c r="U73" s="253"/>
      <c r="V73" s="253"/>
      <c r="W73" s="248"/>
      <c r="X73" s="249"/>
      <c r="Y73" s="236"/>
      <c r="Z73" s="237"/>
      <c r="AA73" s="242"/>
      <c r="AB73" s="243"/>
      <c r="AC73" s="242"/>
      <c r="AD73" s="243"/>
      <c r="AE73" s="236"/>
      <c r="AF73" s="237"/>
      <c r="AG73" s="259"/>
      <c r="AH73" s="264"/>
      <c r="AI73" s="265"/>
      <c r="AJ73" s="265"/>
      <c r="AK73" s="265"/>
      <c r="AL73" s="265"/>
      <c r="AM73" s="265"/>
      <c r="AN73" s="266"/>
      <c r="AO73" s="38"/>
      <c r="AP73" s="38"/>
      <c r="AQ73" s="38"/>
      <c r="AR73" s="38"/>
      <c r="AS73" s="38"/>
      <c r="AT73" s="38"/>
      <c r="AU73" s="9"/>
      <c r="AV73" s="9"/>
      <c r="AW73" s="9"/>
      <c r="AX73" s="9"/>
      <c r="AY73" s="9"/>
    </row>
    <row r="74" spans="2:51" s="8" customFormat="1" ht="13.9" customHeight="1">
      <c r="B74" s="653"/>
      <c r="C74" s="257"/>
      <c r="D74" s="228"/>
      <c r="E74" s="229"/>
      <c r="F74" s="229"/>
      <c r="G74" s="229"/>
      <c r="H74" s="229"/>
      <c r="I74" s="229"/>
      <c r="J74" s="230"/>
      <c r="K74" s="662"/>
      <c r="L74" s="663"/>
      <c r="M74" s="257"/>
      <c r="N74" s="257"/>
      <c r="O74" s="257"/>
      <c r="P74" s="254"/>
      <c r="Q74" s="254"/>
      <c r="R74" s="254"/>
      <c r="S74" s="254"/>
      <c r="T74" s="254"/>
      <c r="U74" s="254"/>
      <c r="V74" s="254"/>
      <c r="W74" s="250"/>
      <c r="X74" s="251"/>
      <c r="Y74" s="238"/>
      <c r="Z74" s="239"/>
      <c r="AA74" s="244"/>
      <c r="AB74" s="245"/>
      <c r="AC74" s="244"/>
      <c r="AD74" s="245"/>
      <c r="AE74" s="238"/>
      <c r="AF74" s="239"/>
      <c r="AG74" s="260"/>
      <c r="AH74" s="267"/>
      <c r="AI74" s="268"/>
      <c r="AJ74" s="268"/>
      <c r="AK74" s="268"/>
      <c r="AL74" s="268"/>
      <c r="AM74" s="268"/>
      <c r="AN74" s="269"/>
      <c r="AO74" s="38"/>
      <c r="AP74" s="38"/>
      <c r="AQ74" s="38"/>
      <c r="AR74" s="38"/>
      <c r="AS74" s="38"/>
      <c r="AT74" s="38"/>
      <c r="AU74" s="9"/>
      <c r="AV74" s="9"/>
      <c r="AW74" s="9"/>
      <c r="AX74" s="9"/>
      <c r="AY74" s="9"/>
    </row>
    <row r="75" spans="2:51" s="8" customFormat="1" ht="408.75" customHeight="1">
      <c r="B75" s="231">
        <v>8.7999999999999995E-2</v>
      </c>
      <c r="C75" s="231">
        <v>0.85</v>
      </c>
      <c r="D75" s="222" t="s">
        <v>312</v>
      </c>
      <c r="E75" s="223"/>
      <c r="F75" s="223"/>
      <c r="G75" s="223"/>
      <c r="H75" s="223"/>
      <c r="I75" s="223"/>
      <c r="J75" s="224"/>
      <c r="K75" s="240" t="s">
        <v>325</v>
      </c>
      <c r="L75" s="241"/>
      <c r="M75" s="255">
        <v>1</v>
      </c>
      <c r="N75" s="255">
        <v>0</v>
      </c>
      <c r="O75" s="255">
        <v>37500</v>
      </c>
      <c r="P75" s="252">
        <v>12</v>
      </c>
      <c r="Q75" s="252">
        <v>19</v>
      </c>
      <c r="R75" s="252">
        <v>31</v>
      </c>
      <c r="S75" s="252">
        <v>2</v>
      </c>
      <c r="T75" s="252">
        <v>1</v>
      </c>
      <c r="U75" s="252">
        <v>27</v>
      </c>
      <c r="V75" s="252">
        <v>57</v>
      </c>
      <c r="W75" s="246" t="s">
        <v>459</v>
      </c>
      <c r="X75" s="247"/>
      <c r="Y75" s="234" t="s">
        <v>483</v>
      </c>
      <c r="Z75" s="235"/>
      <c r="AA75" s="240" t="s">
        <v>460</v>
      </c>
      <c r="AB75" s="241"/>
      <c r="AC75" s="240" t="s">
        <v>460</v>
      </c>
      <c r="AD75" s="241"/>
      <c r="AE75" s="234" t="s">
        <v>471</v>
      </c>
      <c r="AF75" s="235"/>
      <c r="AG75" s="258">
        <v>1</v>
      </c>
      <c r="AH75" s="261" t="s">
        <v>494</v>
      </c>
      <c r="AI75" s="262"/>
      <c r="AJ75" s="262"/>
      <c r="AK75" s="262"/>
      <c r="AL75" s="262"/>
      <c r="AM75" s="262"/>
      <c r="AN75" s="263"/>
      <c r="AO75" s="38"/>
      <c r="AP75" s="38"/>
      <c r="AQ75" s="38"/>
      <c r="AR75" s="38"/>
      <c r="AS75" s="38"/>
      <c r="AT75" s="38"/>
      <c r="AU75" s="9"/>
      <c r="AV75" s="9"/>
      <c r="AW75" s="9"/>
      <c r="AX75" s="9"/>
      <c r="AY75" s="9"/>
    </row>
    <row r="76" spans="2:51" s="8" customFormat="1" ht="408.75" customHeight="1">
      <c r="B76" s="232"/>
      <c r="C76" s="232"/>
      <c r="D76" s="225"/>
      <c r="E76" s="226"/>
      <c r="F76" s="226"/>
      <c r="G76" s="226"/>
      <c r="H76" s="226"/>
      <c r="I76" s="226"/>
      <c r="J76" s="227"/>
      <c r="K76" s="242"/>
      <c r="L76" s="243"/>
      <c r="M76" s="256"/>
      <c r="N76" s="256"/>
      <c r="O76" s="256"/>
      <c r="P76" s="253"/>
      <c r="Q76" s="253"/>
      <c r="R76" s="253"/>
      <c r="S76" s="253"/>
      <c r="T76" s="253"/>
      <c r="U76" s="253"/>
      <c r="V76" s="253"/>
      <c r="W76" s="248"/>
      <c r="X76" s="249"/>
      <c r="Y76" s="236"/>
      <c r="Z76" s="237"/>
      <c r="AA76" s="242"/>
      <c r="AB76" s="243"/>
      <c r="AC76" s="242"/>
      <c r="AD76" s="243"/>
      <c r="AE76" s="236"/>
      <c r="AF76" s="237"/>
      <c r="AG76" s="259"/>
      <c r="AH76" s="264"/>
      <c r="AI76" s="265"/>
      <c r="AJ76" s="265"/>
      <c r="AK76" s="265"/>
      <c r="AL76" s="265"/>
      <c r="AM76" s="265"/>
      <c r="AN76" s="266"/>
      <c r="AO76" s="38"/>
      <c r="AP76" s="38"/>
      <c r="AQ76" s="38"/>
      <c r="AR76" s="38"/>
      <c r="AS76" s="38"/>
      <c r="AT76" s="38"/>
      <c r="AU76" s="9"/>
      <c r="AV76" s="9"/>
      <c r="AW76" s="9"/>
      <c r="AX76" s="9"/>
      <c r="AY76" s="9"/>
    </row>
    <row r="77" spans="2:51" s="8" customFormat="1" ht="409.6" customHeight="1">
      <c r="B77" s="232"/>
      <c r="C77" s="232"/>
      <c r="D77" s="225"/>
      <c r="E77" s="226"/>
      <c r="F77" s="226"/>
      <c r="G77" s="226"/>
      <c r="H77" s="226"/>
      <c r="I77" s="226"/>
      <c r="J77" s="227"/>
      <c r="K77" s="242"/>
      <c r="L77" s="243"/>
      <c r="M77" s="256"/>
      <c r="N77" s="256"/>
      <c r="O77" s="256"/>
      <c r="P77" s="253"/>
      <c r="Q77" s="253"/>
      <c r="R77" s="253"/>
      <c r="S77" s="253"/>
      <c r="T77" s="253"/>
      <c r="U77" s="253"/>
      <c r="V77" s="253"/>
      <c r="W77" s="248"/>
      <c r="X77" s="249"/>
      <c r="Y77" s="236"/>
      <c r="Z77" s="237"/>
      <c r="AA77" s="242"/>
      <c r="AB77" s="243"/>
      <c r="AC77" s="242"/>
      <c r="AD77" s="243"/>
      <c r="AE77" s="236"/>
      <c r="AF77" s="237"/>
      <c r="AG77" s="259"/>
      <c r="AH77" s="264"/>
      <c r="AI77" s="265"/>
      <c r="AJ77" s="265"/>
      <c r="AK77" s="265"/>
      <c r="AL77" s="265"/>
      <c r="AM77" s="265"/>
      <c r="AN77" s="266"/>
      <c r="AO77" s="38"/>
      <c r="AP77" s="38"/>
      <c r="AQ77" s="38"/>
      <c r="AR77" s="38"/>
      <c r="AS77" s="38"/>
      <c r="AT77" s="38"/>
      <c r="AU77" s="9"/>
      <c r="AV77" s="9"/>
      <c r="AW77" s="9"/>
      <c r="AX77" s="9"/>
      <c r="AY77" s="9"/>
    </row>
    <row r="78" spans="2:51" s="8" customFormat="1" ht="409.6" customHeight="1">
      <c r="B78" s="232"/>
      <c r="C78" s="232"/>
      <c r="D78" s="225"/>
      <c r="E78" s="226"/>
      <c r="F78" s="226"/>
      <c r="G78" s="226"/>
      <c r="H78" s="226"/>
      <c r="I78" s="226"/>
      <c r="J78" s="227"/>
      <c r="K78" s="242"/>
      <c r="L78" s="243"/>
      <c r="M78" s="256"/>
      <c r="N78" s="256"/>
      <c r="O78" s="256"/>
      <c r="P78" s="253"/>
      <c r="Q78" s="253"/>
      <c r="R78" s="253"/>
      <c r="S78" s="253"/>
      <c r="T78" s="253"/>
      <c r="U78" s="253"/>
      <c r="V78" s="253"/>
      <c r="W78" s="248"/>
      <c r="X78" s="249"/>
      <c r="Y78" s="236"/>
      <c r="Z78" s="237"/>
      <c r="AA78" s="242"/>
      <c r="AB78" s="243"/>
      <c r="AC78" s="242"/>
      <c r="AD78" s="243"/>
      <c r="AE78" s="236"/>
      <c r="AF78" s="237"/>
      <c r="AG78" s="259"/>
      <c r="AH78" s="264"/>
      <c r="AI78" s="265"/>
      <c r="AJ78" s="265"/>
      <c r="AK78" s="265"/>
      <c r="AL78" s="265"/>
      <c r="AM78" s="265"/>
      <c r="AN78" s="266"/>
      <c r="AO78" s="38"/>
      <c r="AP78" s="38"/>
      <c r="AQ78" s="38"/>
      <c r="AR78" s="38"/>
      <c r="AS78" s="38"/>
      <c r="AT78" s="38"/>
      <c r="AU78" s="9"/>
      <c r="AV78" s="9"/>
      <c r="AW78" s="9"/>
      <c r="AX78" s="9"/>
      <c r="AY78" s="9"/>
    </row>
    <row r="79" spans="2:51" s="8" customFormat="1" ht="5.45" customHeight="1">
      <c r="B79" s="233"/>
      <c r="C79" s="233"/>
      <c r="D79" s="228"/>
      <c r="E79" s="229"/>
      <c r="F79" s="229"/>
      <c r="G79" s="229"/>
      <c r="H79" s="229"/>
      <c r="I79" s="229"/>
      <c r="J79" s="230"/>
      <c r="K79" s="244"/>
      <c r="L79" s="245"/>
      <c r="M79" s="257"/>
      <c r="N79" s="257"/>
      <c r="O79" s="257"/>
      <c r="P79" s="254"/>
      <c r="Q79" s="254"/>
      <c r="R79" s="254"/>
      <c r="S79" s="254"/>
      <c r="T79" s="254"/>
      <c r="U79" s="254"/>
      <c r="V79" s="254"/>
      <c r="W79" s="250"/>
      <c r="X79" s="251"/>
      <c r="Y79" s="238"/>
      <c r="Z79" s="239"/>
      <c r="AA79" s="244"/>
      <c r="AB79" s="245"/>
      <c r="AC79" s="244"/>
      <c r="AD79" s="245"/>
      <c r="AE79" s="238"/>
      <c r="AF79" s="239"/>
      <c r="AG79" s="260"/>
      <c r="AH79" s="267"/>
      <c r="AI79" s="268"/>
      <c r="AJ79" s="268"/>
      <c r="AK79" s="268"/>
      <c r="AL79" s="268"/>
      <c r="AM79" s="268"/>
      <c r="AN79" s="269"/>
      <c r="AO79" s="38"/>
      <c r="AP79" s="38"/>
      <c r="AQ79" s="38"/>
      <c r="AR79" s="38"/>
      <c r="AS79" s="38"/>
      <c r="AT79" s="38"/>
      <c r="AU79" s="9"/>
      <c r="AV79" s="9"/>
      <c r="AW79" s="9"/>
      <c r="AX79" s="9"/>
      <c r="AY79" s="9"/>
    </row>
    <row r="80" spans="2:51" s="8" customFormat="1" ht="408.75" customHeight="1">
      <c r="B80" s="231">
        <v>6.8000000000000005E-2</v>
      </c>
      <c r="C80" s="231">
        <v>0.85</v>
      </c>
      <c r="D80" s="222" t="s">
        <v>313</v>
      </c>
      <c r="E80" s="223"/>
      <c r="F80" s="223"/>
      <c r="G80" s="223"/>
      <c r="H80" s="223"/>
      <c r="I80" s="223"/>
      <c r="J80" s="224"/>
      <c r="K80" s="240" t="s">
        <v>326</v>
      </c>
      <c r="L80" s="241"/>
      <c r="M80" s="255">
        <v>1</v>
      </c>
      <c r="N80" s="255">
        <v>0</v>
      </c>
      <c r="O80" s="255">
        <v>37500</v>
      </c>
      <c r="P80" s="252">
        <v>14</v>
      </c>
      <c r="Q80" s="252">
        <v>10</v>
      </c>
      <c r="R80" s="252">
        <f>SUM(P80+Q80)</f>
        <v>24</v>
      </c>
      <c r="S80" s="252">
        <v>0</v>
      </c>
      <c r="T80" s="252">
        <v>0</v>
      </c>
      <c r="U80" s="252">
        <v>21</v>
      </c>
      <c r="V80" s="252">
        <v>48</v>
      </c>
      <c r="W80" s="246" t="s">
        <v>459</v>
      </c>
      <c r="X80" s="247"/>
      <c r="Y80" s="234" t="s">
        <v>483</v>
      </c>
      <c r="Z80" s="235"/>
      <c r="AA80" s="240" t="s">
        <v>460</v>
      </c>
      <c r="AB80" s="241"/>
      <c r="AC80" s="240" t="s">
        <v>460</v>
      </c>
      <c r="AD80" s="241"/>
      <c r="AE80" s="234" t="s">
        <v>471</v>
      </c>
      <c r="AF80" s="235"/>
      <c r="AG80" s="258">
        <v>1</v>
      </c>
      <c r="AH80" s="261" t="s">
        <v>494</v>
      </c>
      <c r="AI80" s="262"/>
      <c r="AJ80" s="262"/>
      <c r="AK80" s="262"/>
      <c r="AL80" s="262"/>
      <c r="AM80" s="262"/>
      <c r="AN80" s="263"/>
      <c r="AO80" s="38"/>
      <c r="AP80" s="38"/>
      <c r="AQ80" s="38"/>
      <c r="AR80" s="38"/>
      <c r="AS80" s="38"/>
      <c r="AT80" s="38"/>
      <c r="AU80" s="9"/>
      <c r="AV80" s="9"/>
      <c r="AW80" s="9"/>
      <c r="AX80" s="9"/>
      <c r="AY80" s="9"/>
    </row>
    <row r="81" spans="2:51" s="8" customFormat="1" ht="408.75" customHeight="1">
      <c r="B81" s="232"/>
      <c r="C81" s="232"/>
      <c r="D81" s="225"/>
      <c r="E81" s="226"/>
      <c r="F81" s="226"/>
      <c r="G81" s="226"/>
      <c r="H81" s="226"/>
      <c r="I81" s="226"/>
      <c r="J81" s="227"/>
      <c r="K81" s="242"/>
      <c r="L81" s="243"/>
      <c r="M81" s="256"/>
      <c r="N81" s="256"/>
      <c r="O81" s="256"/>
      <c r="P81" s="253"/>
      <c r="Q81" s="253"/>
      <c r="R81" s="253"/>
      <c r="S81" s="253"/>
      <c r="T81" s="253"/>
      <c r="U81" s="253"/>
      <c r="V81" s="253"/>
      <c r="W81" s="248"/>
      <c r="X81" s="249"/>
      <c r="Y81" s="236"/>
      <c r="Z81" s="237"/>
      <c r="AA81" s="242"/>
      <c r="AB81" s="243"/>
      <c r="AC81" s="242"/>
      <c r="AD81" s="243"/>
      <c r="AE81" s="236"/>
      <c r="AF81" s="237"/>
      <c r="AG81" s="259"/>
      <c r="AH81" s="264"/>
      <c r="AI81" s="265"/>
      <c r="AJ81" s="265"/>
      <c r="AK81" s="265"/>
      <c r="AL81" s="265"/>
      <c r="AM81" s="265"/>
      <c r="AN81" s="266"/>
      <c r="AO81" s="38"/>
      <c r="AP81" s="38"/>
      <c r="AQ81" s="38"/>
      <c r="AR81" s="38"/>
      <c r="AS81" s="38"/>
      <c r="AT81" s="38"/>
      <c r="AU81" s="9"/>
      <c r="AV81" s="9"/>
      <c r="AW81" s="9"/>
      <c r="AX81" s="9"/>
      <c r="AY81" s="9"/>
    </row>
    <row r="82" spans="2:51" s="8" customFormat="1" ht="408.75" customHeight="1">
      <c r="B82" s="232"/>
      <c r="C82" s="232"/>
      <c r="D82" s="225"/>
      <c r="E82" s="226"/>
      <c r="F82" s="226"/>
      <c r="G82" s="226"/>
      <c r="H82" s="226"/>
      <c r="I82" s="226"/>
      <c r="J82" s="227"/>
      <c r="K82" s="242"/>
      <c r="L82" s="243"/>
      <c r="M82" s="256"/>
      <c r="N82" s="256"/>
      <c r="O82" s="256"/>
      <c r="P82" s="253"/>
      <c r="Q82" s="253"/>
      <c r="R82" s="253"/>
      <c r="S82" s="253"/>
      <c r="T82" s="253"/>
      <c r="U82" s="253"/>
      <c r="V82" s="253"/>
      <c r="W82" s="248"/>
      <c r="X82" s="249"/>
      <c r="Y82" s="236"/>
      <c r="Z82" s="237"/>
      <c r="AA82" s="242"/>
      <c r="AB82" s="243"/>
      <c r="AC82" s="242"/>
      <c r="AD82" s="243"/>
      <c r="AE82" s="236"/>
      <c r="AF82" s="237"/>
      <c r="AG82" s="259"/>
      <c r="AH82" s="264"/>
      <c r="AI82" s="265"/>
      <c r="AJ82" s="265"/>
      <c r="AK82" s="265"/>
      <c r="AL82" s="265"/>
      <c r="AM82" s="265"/>
      <c r="AN82" s="266"/>
      <c r="AO82" s="38"/>
      <c r="AP82" s="38"/>
      <c r="AQ82" s="38"/>
      <c r="AR82" s="38"/>
      <c r="AS82" s="38"/>
      <c r="AT82" s="38"/>
      <c r="AU82" s="9"/>
      <c r="AV82" s="9"/>
      <c r="AW82" s="9"/>
      <c r="AX82" s="9"/>
      <c r="AY82" s="9"/>
    </row>
    <row r="83" spans="2:51" s="8" customFormat="1" ht="408.75" customHeight="1">
      <c r="B83" s="232"/>
      <c r="C83" s="232"/>
      <c r="D83" s="225"/>
      <c r="E83" s="226"/>
      <c r="F83" s="226"/>
      <c r="G83" s="226"/>
      <c r="H83" s="226"/>
      <c r="I83" s="226"/>
      <c r="J83" s="227"/>
      <c r="K83" s="242"/>
      <c r="L83" s="243"/>
      <c r="M83" s="256"/>
      <c r="N83" s="256"/>
      <c r="O83" s="256"/>
      <c r="P83" s="253"/>
      <c r="Q83" s="253"/>
      <c r="R83" s="253"/>
      <c r="S83" s="253"/>
      <c r="T83" s="253"/>
      <c r="U83" s="253"/>
      <c r="V83" s="253"/>
      <c r="W83" s="248"/>
      <c r="X83" s="249"/>
      <c r="Y83" s="236"/>
      <c r="Z83" s="237"/>
      <c r="AA83" s="242"/>
      <c r="AB83" s="243"/>
      <c r="AC83" s="242"/>
      <c r="AD83" s="243"/>
      <c r="AE83" s="236"/>
      <c r="AF83" s="237"/>
      <c r="AG83" s="259"/>
      <c r="AH83" s="264"/>
      <c r="AI83" s="265"/>
      <c r="AJ83" s="265"/>
      <c r="AK83" s="265"/>
      <c r="AL83" s="265"/>
      <c r="AM83" s="265"/>
      <c r="AN83" s="266"/>
      <c r="AO83" s="38"/>
      <c r="AP83" s="38"/>
      <c r="AQ83" s="38"/>
      <c r="AR83" s="38"/>
      <c r="AS83" s="38"/>
      <c r="AT83" s="38"/>
      <c r="AU83" s="9"/>
      <c r="AV83" s="9"/>
      <c r="AW83" s="9"/>
      <c r="AX83" s="9"/>
      <c r="AY83" s="9"/>
    </row>
    <row r="84" spans="2:51" s="8" customFormat="1" ht="7.9" hidden="1" customHeight="1">
      <c r="B84" s="233"/>
      <c r="C84" s="233"/>
      <c r="D84" s="228"/>
      <c r="E84" s="229"/>
      <c r="F84" s="229"/>
      <c r="G84" s="229"/>
      <c r="H84" s="229"/>
      <c r="I84" s="229"/>
      <c r="J84" s="230"/>
      <c r="K84" s="244"/>
      <c r="L84" s="245"/>
      <c r="M84" s="257"/>
      <c r="N84" s="257"/>
      <c r="O84" s="257"/>
      <c r="P84" s="254"/>
      <c r="Q84" s="254"/>
      <c r="R84" s="254"/>
      <c r="S84" s="254"/>
      <c r="T84" s="254"/>
      <c r="U84" s="254"/>
      <c r="V84" s="254"/>
      <c r="W84" s="250"/>
      <c r="X84" s="251"/>
      <c r="Y84" s="238"/>
      <c r="Z84" s="239"/>
      <c r="AA84" s="244"/>
      <c r="AB84" s="245"/>
      <c r="AC84" s="244"/>
      <c r="AD84" s="245"/>
      <c r="AE84" s="238"/>
      <c r="AF84" s="239"/>
      <c r="AG84" s="260"/>
      <c r="AH84" s="267"/>
      <c r="AI84" s="268"/>
      <c r="AJ84" s="268"/>
      <c r="AK84" s="268"/>
      <c r="AL84" s="268"/>
      <c r="AM84" s="268"/>
      <c r="AN84" s="269"/>
      <c r="AO84" s="38"/>
      <c r="AP84" s="38"/>
      <c r="AQ84" s="38"/>
      <c r="AR84" s="38"/>
      <c r="AS84" s="38"/>
      <c r="AT84" s="38"/>
      <c r="AU84" s="9"/>
      <c r="AV84" s="9"/>
      <c r="AW84" s="9"/>
      <c r="AX84" s="9"/>
      <c r="AY84" s="9"/>
    </row>
    <row r="85" spans="2:51" s="8" customFormat="1" ht="408.75" customHeight="1">
      <c r="B85" s="231">
        <v>7.5999999999999998E-2</v>
      </c>
      <c r="C85" s="231">
        <v>0.85</v>
      </c>
      <c r="D85" s="222" t="s">
        <v>314</v>
      </c>
      <c r="E85" s="223"/>
      <c r="F85" s="223"/>
      <c r="G85" s="223"/>
      <c r="H85" s="223"/>
      <c r="I85" s="223"/>
      <c r="J85" s="224"/>
      <c r="K85" s="240" t="s">
        <v>327</v>
      </c>
      <c r="L85" s="241"/>
      <c r="M85" s="255">
        <v>1</v>
      </c>
      <c r="N85" s="255">
        <v>0</v>
      </c>
      <c r="O85" s="255">
        <v>37500</v>
      </c>
      <c r="P85" s="252">
        <v>16</v>
      </c>
      <c r="Q85" s="252">
        <v>11</v>
      </c>
      <c r="R85" s="252">
        <f>SUM(P85+Q85)</f>
        <v>27</v>
      </c>
      <c r="S85" s="252">
        <v>1</v>
      </c>
      <c r="T85" s="252">
        <v>4</v>
      </c>
      <c r="U85" s="252">
        <v>24</v>
      </c>
      <c r="V85" s="252">
        <v>56</v>
      </c>
      <c r="W85" s="246" t="s">
        <v>459</v>
      </c>
      <c r="X85" s="247"/>
      <c r="Y85" s="234" t="s">
        <v>483</v>
      </c>
      <c r="Z85" s="235"/>
      <c r="AA85" s="240" t="s">
        <v>460</v>
      </c>
      <c r="AB85" s="241"/>
      <c r="AC85" s="240" t="s">
        <v>460</v>
      </c>
      <c r="AD85" s="241"/>
      <c r="AE85" s="234" t="s">
        <v>471</v>
      </c>
      <c r="AF85" s="235"/>
      <c r="AG85" s="258">
        <v>1</v>
      </c>
      <c r="AH85" s="670" t="s">
        <v>494</v>
      </c>
      <c r="AI85" s="671"/>
      <c r="AJ85" s="671"/>
      <c r="AK85" s="671"/>
      <c r="AL85" s="671"/>
      <c r="AM85" s="671"/>
      <c r="AN85" s="672"/>
      <c r="AO85" s="38"/>
      <c r="AP85" s="38"/>
      <c r="AQ85" s="38"/>
      <c r="AR85" s="38"/>
      <c r="AS85" s="38"/>
      <c r="AT85" s="38"/>
      <c r="AU85" s="9"/>
      <c r="AV85" s="9"/>
      <c r="AW85" s="9"/>
      <c r="AX85" s="9"/>
      <c r="AY85" s="9"/>
    </row>
    <row r="86" spans="2:51" s="8" customFormat="1" ht="408.75" customHeight="1">
      <c r="B86" s="232"/>
      <c r="C86" s="232"/>
      <c r="D86" s="225"/>
      <c r="E86" s="226"/>
      <c r="F86" s="226"/>
      <c r="G86" s="226"/>
      <c r="H86" s="226"/>
      <c r="I86" s="226"/>
      <c r="J86" s="227"/>
      <c r="K86" s="242"/>
      <c r="L86" s="243"/>
      <c r="M86" s="256"/>
      <c r="N86" s="256"/>
      <c r="O86" s="256"/>
      <c r="P86" s="253"/>
      <c r="Q86" s="253"/>
      <c r="R86" s="253"/>
      <c r="S86" s="253"/>
      <c r="T86" s="253"/>
      <c r="U86" s="253"/>
      <c r="V86" s="253"/>
      <c r="W86" s="248"/>
      <c r="X86" s="249"/>
      <c r="Y86" s="236"/>
      <c r="Z86" s="237"/>
      <c r="AA86" s="242"/>
      <c r="AB86" s="243"/>
      <c r="AC86" s="242"/>
      <c r="AD86" s="243"/>
      <c r="AE86" s="236"/>
      <c r="AF86" s="237"/>
      <c r="AG86" s="259"/>
      <c r="AH86" s="673"/>
      <c r="AI86" s="674"/>
      <c r="AJ86" s="674"/>
      <c r="AK86" s="674"/>
      <c r="AL86" s="674"/>
      <c r="AM86" s="674"/>
      <c r="AN86" s="675"/>
      <c r="AO86" s="38"/>
      <c r="AP86" s="38"/>
      <c r="AQ86" s="38"/>
      <c r="AR86" s="38"/>
      <c r="AS86" s="38"/>
      <c r="AT86" s="38"/>
      <c r="AU86" s="9"/>
      <c r="AV86" s="9"/>
      <c r="AW86" s="9"/>
      <c r="AX86" s="9"/>
      <c r="AY86" s="9"/>
    </row>
    <row r="87" spans="2:51" s="8" customFormat="1" ht="408.75" customHeight="1">
      <c r="B87" s="232"/>
      <c r="C87" s="232"/>
      <c r="D87" s="225"/>
      <c r="E87" s="226"/>
      <c r="F87" s="226"/>
      <c r="G87" s="226"/>
      <c r="H87" s="226"/>
      <c r="I87" s="226"/>
      <c r="J87" s="227"/>
      <c r="K87" s="242"/>
      <c r="L87" s="243"/>
      <c r="M87" s="256"/>
      <c r="N87" s="256"/>
      <c r="O87" s="256"/>
      <c r="P87" s="253"/>
      <c r="Q87" s="253"/>
      <c r="R87" s="253"/>
      <c r="S87" s="253"/>
      <c r="T87" s="253"/>
      <c r="U87" s="253"/>
      <c r="V87" s="253"/>
      <c r="W87" s="248"/>
      <c r="X87" s="249"/>
      <c r="Y87" s="236"/>
      <c r="Z87" s="237"/>
      <c r="AA87" s="242"/>
      <c r="AB87" s="243"/>
      <c r="AC87" s="242"/>
      <c r="AD87" s="243"/>
      <c r="AE87" s="236"/>
      <c r="AF87" s="237"/>
      <c r="AG87" s="259"/>
      <c r="AH87" s="673"/>
      <c r="AI87" s="674"/>
      <c r="AJ87" s="674"/>
      <c r="AK87" s="674"/>
      <c r="AL87" s="674"/>
      <c r="AM87" s="674"/>
      <c r="AN87" s="675"/>
      <c r="AO87" s="38"/>
      <c r="AP87" s="38"/>
      <c r="AQ87" s="38"/>
      <c r="AR87" s="38"/>
      <c r="AS87" s="38"/>
      <c r="AT87" s="38"/>
      <c r="AU87" s="9"/>
      <c r="AV87" s="9"/>
      <c r="AW87" s="9"/>
      <c r="AX87" s="9"/>
      <c r="AY87" s="9"/>
    </row>
    <row r="88" spans="2:51" s="8" customFormat="1" ht="409.5" customHeight="1">
      <c r="B88" s="232"/>
      <c r="C88" s="232"/>
      <c r="D88" s="225"/>
      <c r="E88" s="226"/>
      <c r="F88" s="226"/>
      <c r="G88" s="226"/>
      <c r="H88" s="226"/>
      <c r="I88" s="226"/>
      <c r="J88" s="227"/>
      <c r="K88" s="242"/>
      <c r="L88" s="243"/>
      <c r="M88" s="256"/>
      <c r="N88" s="256"/>
      <c r="O88" s="256"/>
      <c r="P88" s="253"/>
      <c r="Q88" s="253"/>
      <c r="R88" s="253"/>
      <c r="S88" s="253"/>
      <c r="T88" s="253"/>
      <c r="U88" s="253"/>
      <c r="V88" s="253"/>
      <c r="W88" s="248"/>
      <c r="X88" s="249"/>
      <c r="Y88" s="236"/>
      <c r="Z88" s="237"/>
      <c r="AA88" s="242"/>
      <c r="AB88" s="243"/>
      <c r="AC88" s="242"/>
      <c r="AD88" s="243"/>
      <c r="AE88" s="236"/>
      <c r="AF88" s="237"/>
      <c r="AG88" s="259"/>
      <c r="AH88" s="673"/>
      <c r="AI88" s="674"/>
      <c r="AJ88" s="674"/>
      <c r="AK88" s="674"/>
      <c r="AL88" s="674"/>
      <c r="AM88" s="674"/>
      <c r="AN88" s="675"/>
      <c r="AO88" s="38"/>
      <c r="AP88" s="38"/>
      <c r="AQ88" s="38"/>
      <c r="AR88" s="38"/>
      <c r="AS88" s="38"/>
      <c r="AT88" s="38"/>
      <c r="AU88" s="9"/>
      <c r="AV88" s="9"/>
      <c r="AW88" s="9"/>
      <c r="AX88" s="9"/>
      <c r="AY88" s="9"/>
    </row>
    <row r="89" spans="2:51" s="58" customFormat="1" ht="159.6" hidden="1" customHeight="1">
      <c r="B89" s="233"/>
      <c r="C89" s="233"/>
      <c r="D89" s="228"/>
      <c r="E89" s="229"/>
      <c r="F89" s="229"/>
      <c r="G89" s="229"/>
      <c r="H89" s="229"/>
      <c r="I89" s="229"/>
      <c r="J89" s="230"/>
      <c r="K89" s="244"/>
      <c r="L89" s="245"/>
      <c r="M89" s="257"/>
      <c r="N89" s="257"/>
      <c r="O89" s="257"/>
      <c r="P89" s="667"/>
      <c r="Q89" s="667"/>
      <c r="R89" s="667"/>
      <c r="S89" s="667"/>
      <c r="T89" s="667"/>
      <c r="U89" s="667"/>
      <c r="V89" s="667"/>
      <c r="W89" s="250"/>
      <c r="X89" s="251"/>
      <c r="Y89" s="238"/>
      <c r="Z89" s="239"/>
      <c r="AA89" s="244"/>
      <c r="AB89" s="245"/>
      <c r="AC89" s="244"/>
      <c r="AD89" s="245"/>
      <c r="AE89" s="238"/>
      <c r="AF89" s="239"/>
      <c r="AG89" s="260"/>
      <c r="AH89" s="676"/>
      <c r="AI89" s="677"/>
      <c r="AJ89" s="677"/>
      <c r="AK89" s="677"/>
      <c r="AL89" s="677"/>
      <c r="AM89" s="677"/>
      <c r="AN89" s="678"/>
      <c r="AO89" s="221"/>
      <c r="AP89" s="59"/>
      <c r="AQ89" s="59"/>
      <c r="AR89" s="59"/>
      <c r="AS89" s="59"/>
      <c r="AT89" s="59"/>
      <c r="AU89" s="57"/>
      <c r="AV89" s="57"/>
      <c r="AW89" s="57"/>
      <c r="AX89" s="57"/>
      <c r="AY89" s="57"/>
    </row>
    <row r="90" spans="2:51" s="58" customFormat="1" ht="409.15" customHeight="1">
      <c r="B90" s="231">
        <v>8.5000000000000006E-2</v>
      </c>
      <c r="C90" s="231">
        <v>0.85</v>
      </c>
      <c r="D90" s="222" t="s">
        <v>315</v>
      </c>
      <c r="E90" s="223"/>
      <c r="F90" s="223"/>
      <c r="G90" s="223"/>
      <c r="H90" s="223"/>
      <c r="I90" s="223"/>
      <c r="J90" s="224"/>
      <c r="K90" s="240" t="s">
        <v>328</v>
      </c>
      <c r="L90" s="241"/>
      <c r="M90" s="255">
        <v>1</v>
      </c>
      <c r="N90" s="255">
        <v>0</v>
      </c>
      <c r="O90" s="255">
        <v>37500</v>
      </c>
      <c r="P90" s="692">
        <v>22</v>
      </c>
      <c r="Q90" s="690">
        <v>8</v>
      </c>
      <c r="R90" s="690">
        <f t="shared" ref="R90:R119" si="0">SUM(P90+Q90)</f>
        <v>30</v>
      </c>
      <c r="S90" s="690">
        <v>2</v>
      </c>
      <c r="T90" s="690">
        <v>2</v>
      </c>
      <c r="U90" s="690">
        <v>22</v>
      </c>
      <c r="V90" s="690">
        <v>57</v>
      </c>
      <c r="W90" s="688" t="s">
        <v>459</v>
      </c>
      <c r="X90" s="247"/>
      <c r="Y90" s="234" t="s">
        <v>483</v>
      </c>
      <c r="Z90" s="235"/>
      <c r="AA90" s="240" t="s">
        <v>460</v>
      </c>
      <c r="AB90" s="241"/>
      <c r="AC90" s="240" t="s">
        <v>460</v>
      </c>
      <c r="AD90" s="241"/>
      <c r="AE90" s="234" t="s">
        <v>471</v>
      </c>
      <c r="AF90" s="235"/>
      <c r="AG90" s="258">
        <v>1</v>
      </c>
      <c r="AH90" s="670" t="s">
        <v>496</v>
      </c>
      <c r="AI90" s="671"/>
      <c r="AJ90" s="671"/>
      <c r="AK90" s="671"/>
      <c r="AL90" s="671"/>
      <c r="AM90" s="671"/>
      <c r="AN90" s="672"/>
      <c r="AO90" s="221"/>
      <c r="AP90" s="59"/>
      <c r="AQ90" s="59"/>
      <c r="AR90" s="59"/>
      <c r="AS90" s="59"/>
      <c r="AT90" s="59"/>
      <c r="AU90" s="57"/>
      <c r="AV90" s="57"/>
      <c r="AW90" s="57"/>
      <c r="AX90" s="57"/>
      <c r="AY90" s="57"/>
    </row>
    <row r="91" spans="2:51" s="58" customFormat="1" ht="382.15" customHeight="1">
      <c r="B91" s="232"/>
      <c r="C91" s="232"/>
      <c r="D91" s="225"/>
      <c r="E91" s="226"/>
      <c r="F91" s="226"/>
      <c r="G91" s="226"/>
      <c r="H91" s="226"/>
      <c r="I91" s="226"/>
      <c r="J91" s="227"/>
      <c r="K91" s="242"/>
      <c r="L91" s="243"/>
      <c r="M91" s="256"/>
      <c r="N91" s="256"/>
      <c r="O91" s="256"/>
      <c r="P91" s="693"/>
      <c r="Q91" s="691"/>
      <c r="R91" s="691"/>
      <c r="S91" s="691"/>
      <c r="T91" s="691"/>
      <c r="U91" s="691"/>
      <c r="V91" s="691"/>
      <c r="W91" s="689"/>
      <c r="X91" s="249"/>
      <c r="Y91" s="236"/>
      <c r="Z91" s="237"/>
      <c r="AA91" s="242"/>
      <c r="AB91" s="243"/>
      <c r="AC91" s="242"/>
      <c r="AD91" s="243"/>
      <c r="AE91" s="236"/>
      <c r="AF91" s="237"/>
      <c r="AG91" s="259"/>
      <c r="AH91" s="673"/>
      <c r="AI91" s="674"/>
      <c r="AJ91" s="674"/>
      <c r="AK91" s="674"/>
      <c r="AL91" s="674"/>
      <c r="AM91" s="674"/>
      <c r="AN91" s="675"/>
      <c r="AO91" s="217"/>
      <c r="AP91" s="59"/>
      <c r="AQ91" s="59"/>
      <c r="AR91" s="59"/>
      <c r="AS91" s="59"/>
      <c r="AT91" s="59"/>
      <c r="AU91" s="57"/>
      <c r="AV91" s="57"/>
      <c r="AW91" s="57"/>
      <c r="AX91" s="57"/>
      <c r="AY91" s="57"/>
    </row>
    <row r="92" spans="2:51" s="58" customFormat="1" ht="335.45" customHeight="1">
      <c r="B92" s="232"/>
      <c r="C92" s="232"/>
      <c r="D92" s="225"/>
      <c r="E92" s="226"/>
      <c r="F92" s="226"/>
      <c r="G92" s="226"/>
      <c r="H92" s="226"/>
      <c r="I92" s="226"/>
      <c r="J92" s="227"/>
      <c r="K92" s="242"/>
      <c r="L92" s="243"/>
      <c r="M92" s="256"/>
      <c r="N92" s="256"/>
      <c r="O92" s="256"/>
      <c r="P92" s="693"/>
      <c r="Q92" s="691"/>
      <c r="R92" s="691"/>
      <c r="S92" s="691"/>
      <c r="T92" s="691"/>
      <c r="U92" s="691"/>
      <c r="V92" s="691"/>
      <c r="W92" s="689"/>
      <c r="X92" s="249"/>
      <c r="Y92" s="236"/>
      <c r="Z92" s="237"/>
      <c r="AA92" s="242"/>
      <c r="AB92" s="243"/>
      <c r="AC92" s="242"/>
      <c r="AD92" s="243"/>
      <c r="AE92" s="236"/>
      <c r="AF92" s="237"/>
      <c r="AG92" s="259"/>
      <c r="AH92" s="673"/>
      <c r="AI92" s="674"/>
      <c r="AJ92" s="674"/>
      <c r="AK92" s="674"/>
      <c r="AL92" s="674"/>
      <c r="AM92" s="674"/>
      <c r="AN92" s="675"/>
      <c r="AO92" s="217"/>
      <c r="AP92" s="59"/>
      <c r="AQ92" s="59"/>
      <c r="AR92" s="59"/>
      <c r="AS92" s="59"/>
      <c r="AT92" s="59"/>
      <c r="AU92" s="57"/>
      <c r="AV92" s="57"/>
      <c r="AW92" s="57"/>
      <c r="AX92" s="57"/>
      <c r="AY92" s="57"/>
    </row>
    <row r="93" spans="2:51" s="58" customFormat="1" ht="408.75" customHeight="1">
      <c r="B93" s="232"/>
      <c r="C93" s="232"/>
      <c r="D93" s="225"/>
      <c r="E93" s="226"/>
      <c r="F93" s="226"/>
      <c r="G93" s="226"/>
      <c r="H93" s="226"/>
      <c r="I93" s="226"/>
      <c r="J93" s="227"/>
      <c r="K93" s="242"/>
      <c r="L93" s="243"/>
      <c r="M93" s="256"/>
      <c r="N93" s="256"/>
      <c r="O93" s="256"/>
      <c r="P93" s="693"/>
      <c r="Q93" s="691"/>
      <c r="R93" s="691"/>
      <c r="S93" s="691"/>
      <c r="T93" s="691"/>
      <c r="U93" s="691"/>
      <c r="V93" s="691"/>
      <c r="W93" s="689"/>
      <c r="X93" s="249"/>
      <c r="Y93" s="236"/>
      <c r="Z93" s="237"/>
      <c r="AA93" s="242"/>
      <c r="AB93" s="243"/>
      <c r="AC93" s="242"/>
      <c r="AD93" s="243"/>
      <c r="AE93" s="236"/>
      <c r="AF93" s="237"/>
      <c r="AG93" s="259"/>
      <c r="AH93" s="673"/>
      <c r="AI93" s="674"/>
      <c r="AJ93" s="674"/>
      <c r="AK93" s="674"/>
      <c r="AL93" s="674"/>
      <c r="AM93" s="674"/>
      <c r="AN93" s="675"/>
      <c r="AO93" s="217"/>
      <c r="AP93" s="59"/>
      <c r="AQ93" s="59"/>
      <c r="AR93" s="59"/>
      <c r="AS93" s="59"/>
      <c r="AT93" s="59"/>
      <c r="AU93" s="57"/>
      <c r="AV93" s="57"/>
      <c r="AW93" s="57"/>
      <c r="AX93" s="57"/>
      <c r="AY93" s="57"/>
    </row>
    <row r="94" spans="2:51" s="58" customFormat="1" ht="366.75" customHeight="1">
      <c r="B94" s="232"/>
      <c r="C94" s="232"/>
      <c r="D94" s="225"/>
      <c r="E94" s="226"/>
      <c r="F94" s="226"/>
      <c r="G94" s="226"/>
      <c r="H94" s="226"/>
      <c r="I94" s="226"/>
      <c r="J94" s="227"/>
      <c r="K94" s="242"/>
      <c r="L94" s="243"/>
      <c r="M94" s="256"/>
      <c r="N94" s="256"/>
      <c r="O94" s="256"/>
      <c r="P94" s="693"/>
      <c r="Q94" s="691"/>
      <c r="R94" s="691"/>
      <c r="S94" s="691"/>
      <c r="T94" s="691"/>
      <c r="U94" s="691"/>
      <c r="V94" s="691"/>
      <c r="W94" s="689"/>
      <c r="X94" s="249"/>
      <c r="Y94" s="236"/>
      <c r="Z94" s="237"/>
      <c r="AA94" s="242"/>
      <c r="AB94" s="243"/>
      <c r="AC94" s="242"/>
      <c r="AD94" s="243"/>
      <c r="AE94" s="236"/>
      <c r="AF94" s="237"/>
      <c r="AG94" s="259"/>
      <c r="AH94" s="673"/>
      <c r="AI94" s="674"/>
      <c r="AJ94" s="674"/>
      <c r="AK94" s="674"/>
      <c r="AL94" s="674"/>
      <c r="AM94" s="674"/>
      <c r="AN94" s="675"/>
      <c r="AO94" s="217"/>
      <c r="AP94" s="59"/>
      <c r="AQ94" s="59"/>
      <c r="AR94" s="59"/>
      <c r="AS94" s="59"/>
      <c r="AT94" s="59"/>
      <c r="AU94" s="57"/>
      <c r="AV94" s="57"/>
      <c r="AW94" s="57"/>
      <c r="AX94" s="57"/>
      <c r="AY94" s="57"/>
    </row>
    <row r="95" spans="2:51" s="58" customFormat="1" ht="147" customHeight="1">
      <c r="B95" s="233"/>
      <c r="C95" s="233"/>
      <c r="D95" s="228"/>
      <c r="E95" s="229"/>
      <c r="F95" s="229"/>
      <c r="G95" s="229"/>
      <c r="H95" s="229"/>
      <c r="I95" s="229"/>
      <c r="J95" s="230"/>
      <c r="K95" s="244"/>
      <c r="L95" s="245"/>
      <c r="M95" s="257"/>
      <c r="N95" s="257"/>
      <c r="O95" s="257"/>
      <c r="P95" s="693"/>
      <c r="Q95" s="691"/>
      <c r="R95" s="691"/>
      <c r="S95" s="691"/>
      <c r="T95" s="691"/>
      <c r="U95" s="691"/>
      <c r="V95" s="691"/>
      <c r="W95" s="689"/>
      <c r="X95" s="249"/>
      <c r="Y95" s="236"/>
      <c r="Z95" s="237"/>
      <c r="AA95" s="244"/>
      <c r="AB95" s="245"/>
      <c r="AC95" s="244"/>
      <c r="AD95" s="245"/>
      <c r="AE95" s="238"/>
      <c r="AF95" s="239"/>
      <c r="AG95" s="260"/>
      <c r="AH95" s="676"/>
      <c r="AI95" s="677"/>
      <c r="AJ95" s="677"/>
      <c r="AK95" s="677"/>
      <c r="AL95" s="677"/>
      <c r="AM95" s="677"/>
      <c r="AN95" s="678"/>
      <c r="AO95" s="217"/>
      <c r="AP95" s="59"/>
      <c r="AQ95" s="59"/>
      <c r="AR95" s="59"/>
      <c r="AS95" s="59"/>
      <c r="AT95" s="59"/>
      <c r="AU95" s="57"/>
      <c r="AV95" s="57"/>
      <c r="AW95" s="57"/>
      <c r="AX95" s="57"/>
      <c r="AY95" s="57"/>
    </row>
    <row r="96" spans="2:51" s="58" customFormat="1" ht="408.75" customHeight="1">
      <c r="B96" s="231">
        <v>6.2E-2</v>
      </c>
      <c r="C96" s="231">
        <v>0.85</v>
      </c>
      <c r="D96" s="222" t="s">
        <v>316</v>
      </c>
      <c r="E96" s="223"/>
      <c r="F96" s="223"/>
      <c r="G96" s="223"/>
      <c r="H96" s="223"/>
      <c r="I96" s="223"/>
      <c r="J96" s="224"/>
      <c r="K96" s="240" t="s">
        <v>329</v>
      </c>
      <c r="L96" s="241"/>
      <c r="M96" s="255">
        <v>1</v>
      </c>
      <c r="N96" s="255">
        <v>0</v>
      </c>
      <c r="O96" s="255">
        <v>37500</v>
      </c>
      <c r="P96" s="276">
        <v>11</v>
      </c>
      <c r="Q96" s="276">
        <v>11</v>
      </c>
      <c r="R96" s="276">
        <f t="shared" si="0"/>
        <v>22</v>
      </c>
      <c r="S96" s="276">
        <v>2</v>
      </c>
      <c r="T96" s="276">
        <v>3</v>
      </c>
      <c r="U96" s="276">
        <v>21</v>
      </c>
      <c r="V96" s="276">
        <v>49</v>
      </c>
      <c r="W96" s="270" t="s">
        <v>459</v>
      </c>
      <c r="X96" s="270"/>
      <c r="Y96" s="271" t="s">
        <v>483</v>
      </c>
      <c r="Z96" s="271"/>
      <c r="AA96" s="240" t="s">
        <v>460</v>
      </c>
      <c r="AB96" s="241"/>
      <c r="AC96" s="240" t="s">
        <v>460</v>
      </c>
      <c r="AD96" s="241"/>
      <c r="AE96" s="234" t="s">
        <v>471</v>
      </c>
      <c r="AF96" s="235"/>
      <c r="AG96" s="258">
        <v>1</v>
      </c>
      <c r="AH96" s="670" t="s">
        <v>496</v>
      </c>
      <c r="AI96" s="671"/>
      <c r="AJ96" s="671"/>
      <c r="AK96" s="671"/>
      <c r="AL96" s="671"/>
      <c r="AM96" s="671"/>
      <c r="AN96" s="672"/>
      <c r="AO96" s="218"/>
      <c r="AP96" s="59"/>
      <c r="AQ96" s="59"/>
      <c r="AR96" s="59"/>
      <c r="AS96" s="59"/>
      <c r="AT96" s="59"/>
      <c r="AU96" s="57"/>
      <c r="AV96" s="57"/>
      <c r="AW96" s="57"/>
      <c r="AX96" s="57"/>
      <c r="AY96" s="57"/>
    </row>
    <row r="97" spans="2:51" s="58" customFormat="1" ht="409.5" customHeight="1">
      <c r="B97" s="232"/>
      <c r="C97" s="232"/>
      <c r="D97" s="225"/>
      <c r="E97" s="226"/>
      <c r="F97" s="226"/>
      <c r="G97" s="226"/>
      <c r="H97" s="226"/>
      <c r="I97" s="226"/>
      <c r="J97" s="227"/>
      <c r="K97" s="242"/>
      <c r="L97" s="243"/>
      <c r="M97" s="256"/>
      <c r="N97" s="256"/>
      <c r="O97" s="256"/>
      <c r="P97" s="276"/>
      <c r="Q97" s="276"/>
      <c r="R97" s="276"/>
      <c r="S97" s="276"/>
      <c r="T97" s="276"/>
      <c r="U97" s="276"/>
      <c r="V97" s="276"/>
      <c r="W97" s="270"/>
      <c r="X97" s="270"/>
      <c r="Y97" s="271"/>
      <c r="Z97" s="271"/>
      <c r="AA97" s="242"/>
      <c r="AB97" s="243"/>
      <c r="AC97" s="242"/>
      <c r="AD97" s="243"/>
      <c r="AE97" s="236"/>
      <c r="AF97" s="237"/>
      <c r="AG97" s="259"/>
      <c r="AH97" s="673"/>
      <c r="AI97" s="674"/>
      <c r="AJ97" s="674"/>
      <c r="AK97" s="674"/>
      <c r="AL97" s="674"/>
      <c r="AM97" s="674"/>
      <c r="AN97" s="675"/>
      <c r="AO97" s="218"/>
      <c r="AP97" s="59"/>
      <c r="AQ97" s="59"/>
      <c r="AR97" s="59"/>
      <c r="AS97" s="59"/>
      <c r="AT97" s="59"/>
      <c r="AU97" s="57"/>
      <c r="AV97" s="57"/>
      <c r="AW97" s="57"/>
      <c r="AX97" s="57"/>
      <c r="AY97" s="57"/>
    </row>
    <row r="98" spans="2:51" s="58" customFormat="1" ht="408.75" customHeight="1">
      <c r="B98" s="232"/>
      <c r="C98" s="232"/>
      <c r="D98" s="225"/>
      <c r="E98" s="226"/>
      <c r="F98" s="226"/>
      <c r="G98" s="226"/>
      <c r="H98" s="226"/>
      <c r="I98" s="226"/>
      <c r="J98" s="227"/>
      <c r="K98" s="242"/>
      <c r="L98" s="243"/>
      <c r="M98" s="256"/>
      <c r="N98" s="256"/>
      <c r="O98" s="256"/>
      <c r="P98" s="276"/>
      <c r="Q98" s="276"/>
      <c r="R98" s="276"/>
      <c r="S98" s="276"/>
      <c r="T98" s="276"/>
      <c r="U98" s="276"/>
      <c r="V98" s="276"/>
      <c r="W98" s="270"/>
      <c r="X98" s="270"/>
      <c r="Y98" s="271"/>
      <c r="Z98" s="271"/>
      <c r="AA98" s="242"/>
      <c r="AB98" s="243"/>
      <c r="AC98" s="242"/>
      <c r="AD98" s="243"/>
      <c r="AE98" s="236"/>
      <c r="AF98" s="237"/>
      <c r="AG98" s="259"/>
      <c r="AH98" s="673"/>
      <c r="AI98" s="674"/>
      <c r="AJ98" s="674"/>
      <c r="AK98" s="674"/>
      <c r="AL98" s="674"/>
      <c r="AM98" s="674"/>
      <c r="AN98" s="675"/>
      <c r="AO98" s="218"/>
      <c r="AP98" s="59"/>
      <c r="AQ98" s="59"/>
      <c r="AR98" s="59"/>
      <c r="AS98" s="59"/>
      <c r="AT98" s="59"/>
      <c r="AU98" s="57"/>
      <c r="AV98" s="57"/>
      <c r="AW98" s="57"/>
      <c r="AX98" s="57"/>
      <c r="AY98" s="57"/>
    </row>
    <row r="99" spans="2:51" s="58" customFormat="1" ht="408.75" customHeight="1">
      <c r="B99" s="232"/>
      <c r="C99" s="232"/>
      <c r="D99" s="225"/>
      <c r="E99" s="226"/>
      <c r="F99" s="226"/>
      <c r="G99" s="226"/>
      <c r="H99" s="226"/>
      <c r="I99" s="226"/>
      <c r="J99" s="227"/>
      <c r="K99" s="242"/>
      <c r="L99" s="243"/>
      <c r="M99" s="256"/>
      <c r="N99" s="256"/>
      <c r="O99" s="256"/>
      <c r="P99" s="276"/>
      <c r="Q99" s="276"/>
      <c r="R99" s="276"/>
      <c r="S99" s="276"/>
      <c r="T99" s="276"/>
      <c r="U99" s="276"/>
      <c r="V99" s="276"/>
      <c r="W99" s="270"/>
      <c r="X99" s="270"/>
      <c r="Y99" s="271"/>
      <c r="Z99" s="271"/>
      <c r="AA99" s="242"/>
      <c r="AB99" s="243"/>
      <c r="AC99" s="242"/>
      <c r="AD99" s="243"/>
      <c r="AE99" s="236"/>
      <c r="AF99" s="237"/>
      <c r="AG99" s="259"/>
      <c r="AH99" s="673"/>
      <c r="AI99" s="674"/>
      <c r="AJ99" s="674"/>
      <c r="AK99" s="674"/>
      <c r="AL99" s="674"/>
      <c r="AM99" s="674"/>
      <c r="AN99" s="675"/>
      <c r="AO99" s="218"/>
      <c r="AP99" s="59"/>
      <c r="AQ99" s="59"/>
      <c r="AR99" s="59"/>
      <c r="AS99" s="59"/>
      <c r="AT99" s="59"/>
      <c r="AU99" s="57"/>
      <c r="AV99" s="57"/>
      <c r="AW99" s="57"/>
      <c r="AX99" s="57"/>
      <c r="AY99" s="57"/>
    </row>
    <row r="100" spans="2:51" s="58" customFormat="1" ht="408.75" customHeight="1">
      <c r="B100" s="232"/>
      <c r="C100" s="232"/>
      <c r="D100" s="225"/>
      <c r="E100" s="226"/>
      <c r="F100" s="226"/>
      <c r="G100" s="226"/>
      <c r="H100" s="226"/>
      <c r="I100" s="226"/>
      <c r="J100" s="227"/>
      <c r="K100" s="242"/>
      <c r="L100" s="243"/>
      <c r="M100" s="256"/>
      <c r="N100" s="256"/>
      <c r="O100" s="256"/>
      <c r="P100" s="276"/>
      <c r="Q100" s="276"/>
      <c r="R100" s="276"/>
      <c r="S100" s="276"/>
      <c r="T100" s="276"/>
      <c r="U100" s="276"/>
      <c r="V100" s="276"/>
      <c r="W100" s="270"/>
      <c r="X100" s="270"/>
      <c r="Y100" s="271"/>
      <c r="Z100" s="271"/>
      <c r="AA100" s="242"/>
      <c r="AB100" s="243"/>
      <c r="AC100" s="242"/>
      <c r="AD100" s="243"/>
      <c r="AE100" s="236"/>
      <c r="AF100" s="237"/>
      <c r="AG100" s="259"/>
      <c r="AH100" s="673"/>
      <c r="AI100" s="674"/>
      <c r="AJ100" s="674"/>
      <c r="AK100" s="674"/>
      <c r="AL100" s="674"/>
      <c r="AM100" s="674"/>
      <c r="AN100" s="675"/>
      <c r="AO100" s="218"/>
      <c r="AP100" s="59"/>
      <c r="AQ100" s="59"/>
      <c r="AR100" s="59"/>
      <c r="AS100" s="59"/>
      <c r="AT100" s="59"/>
      <c r="AU100" s="57"/>
      <c r="AV100" s="57"/>
      <c r="AW100" s="57"/>
      <c r="AX100" s="57"/>
      <c r="AY100" s="57"/>
    </row>
    <row r="101" spans="2:51" s="58" customFormat="1" ht="66.599999999999994" hidden="1" customHeight="1">
      <c r="B101" s="233"/>
      <c r="C101" s="233"/>
      <c r="D101" s="228"/>
      <c r="E101" s="229"/>
      <c r="F101" s="229"/>
      <c r="G101" s="229"/>
      <c r="H101" s="229"/>
      <c r="I101" s="229"/>
      <c r="J101" s="230"/>
      <c r="K101" s="244"/>
      <c r="L101" s="245"/>
      <c r="M101" s="257"/>
      <c r="N101" s="257"/>
      <c r="O101" s="257"/>
      <c r="P101" s="276"/>
      <c r="Q101" s="276"/>
      <c r="R101" s="276"/>
      <c r="S101" s="276"/>
      <c r="T101" s="276"/>
      <c r="U101" s="276"/>
      <c r="V101" s="276"/>
      <c r="W101" s="270"/>
      <c r="X101" s="270"/>
      <c r="Y101" s="271"/>
      <c r="Z101" s="271"/>
      <c r="AA101" s="244"/>
      <c r="AB101" s="245"/>
      <c r="AC101" s="244"/>
      <c r="AD101" s="245"/>
      <c r="AE101" s="238"/>
      <c r="AF101" s="239"/>
      <c r="AG101" s="260"/>
      <c r="AH101" s="676"/>
      <c r="AI101" s="677"/>
      <c r="AJ101" s="677"/>
      <c r="AK101" s="677"/>
      <c r="AL101" s="677"/>
      <c r="AM101" s="677"/>
      <c r="AN101" s="678"/>
      <c r="AO101" s="218"/>
      <c r="AP101" s="59"/>
      <c r="AQ101" s="59"/>
      <c r="AR101" s="59"/>
      <c r="AS101" s="59"/>
      <c r="AT101" s="59"/>
      <c r="AU101" s="57"/>
      <c r="AV101" s="57"/>
      <c r="AW101" s="57"/>
      <c r="AX101" s="57"/>
      <c r="AY101" s="57"/>
    </row>
    <row r="102" spans="2:51" s="58" customFormat="1" ht="397.15" customHeight="1">
      <c r="B102" s="138">
        <v>8.5000000000000006E-2</v>
      </c>
      <c r="C102" s="231">
        <v>0.85</v>
      </c>
      <c r="D102" s="222" t="s">
        <v>317</v>
      </c>
      <c r="E102" s="223"/>
      <c r="F102" s="223"/>
      <c r="G102" s="223"/>
      <c r="H102" s="223"/>
      <c r="I102" s="223"/>
      <c r="J102" s="224"/>
      <c r="K102" s="240" t="s">
        <v>330</v>
      </c>
      <c r="L102" s="241"/>
      <c r="M102" s="255">
        <v>1</v>
      </c>
      <c r="N102" s="255">
        <v>0</v>
      </c>
      <c r="O102" s="255">
        <v>37500</v>
      </c>
      <c r="P102" s="698">
        <v>18</v>
      </c>
      <c r="Q102" s="696">
        <v>12</v>
      </c>
      <c r="R102" s="696">
        <f t="shared" si="0"/>
        <v>30</v>
      </c>
      <c r="S102" s="696">
        <v>4</v>
      </c>
      <c r="T102" s="694">
        <v>2</v>
      </c>
      <c r="U102" s="276">
        <v>26</v>
      </c>
      <c r="V102" s="276">
        <v>61</v>
      </c>
      <c r="W102" s="270" t="s">
        <v>459</v>
      </c>
      <c r="X102" s="270"/>
      <c r="Y102" s="234" t="s">
        <v>483</v>
      </c>
      <c r="Z102" s="235"/>
      <c r="AA102" s="240" t="s">
        <v>460</v>
      </c>
      <c r="AB102" s="241"/>
      <c r="AC102" s="240" t="s">
        <v>460</v>
      </c>
      <c r="AD102" s="241"/>
      <c r="AE102" s="234" t="s">
        <v>471</v>
      </c>
      <c r="AF102" s="235"/>
      <c r="AG102" s="258">
        <v>1</v>
      </c>
      <c r="AH102" s="670" t="s">
        <v>494</v>
      </c>
      <c r="AI102" s="671"/>
      <c r="AJ102" s="671"/>
      <c r="AK102" s="671"/>
      <c r="AL102" s="671"/>
      <c r="AM102" s="671"/>
      <c r="AN102" s="672"/>
      <c r="AO102" s="218"/>
      <c r="AP102" s="59"/>
      <c r="AQ102" s="59"/>
      <c r="AR102" s="59"/>
      <c r="AS102" s="59"/>
      <c r="AT102" s="59"/>
      <c r="AU102" s="57"/>
      <c r="AV102" s="57"/>
      <c r="AW102" s="57"/>
      <c r="AX102" s="57"/>
      <c r="AY102" s="57"/>
    </row>
    <row r="103" spans="2:51" s="58" customFormat="1" ht="409.6" customHeight="1">
      <c r="B103" s="138"/>
      <c r="C103" s="232"/>
      <c r="D103" s="225"/>
      <c r="E103" s="226"/>
      <c r="F103" s="226"/>
      <c r="G103" s="226"/>
      <c r="H103" s="226"/>
      <c r="I103" s="226"/>
      <c r="J103" s="227"/>
      <c r="K103" s="242"/>
      <c r="L103" s="243"/>
      <c r="M103" s="256"/>
      <c r="N103" s="256"/>
      <c r="O103" s="256"/>
      <c r="P103" s="699"/>
      <c r="Q103" s="697"/>
      <c r="R103" s="697"/>
      <c r="S103" s="697"/>
      <c r="T103" s="695"/>
      <c r="U103" s="276"/>
      <c r="V103" s="276"/>
      <c r="W103" s="270"/>
      <c r="X103" s="270"/>
      <c r="Y103" s="236"/>
      <c r="Z103" s="237"/>
      <c r="AA103" s="242"/>
      <c r="AB103" s="243"/>
      <c r="AC103" s="242"/>
      <c r="AD103" s="243"/>
      <c r="AE103" s="236"/>
      <c r="AF103" s="237"/>
      <c r="AG103" s="259"/>
      <c r="AH103" s="673"/>
      <c r="AI103" s="674"/>
      <c r="AJ103" s="674"/>
      <c r="AK103" s="674"/>
      <c r="AL103" s="674"/>
      <c r="AM103" s="674"/>
      <c r="AN103" s="675"/>
      <c r="AO103" s="218"/>
      <c r="AP103" s="59"/>
      <c r="AQ103" s="59"/>
      <c r="AR103" s="59"/>
      <c r="AS103" s="59"/>
      <c r="AT103" s="59"/>
      <c r="AU103" s="57"/>
      <c r="AV103" s="57"/>
      <c r="AW103" s="57"/>
      <c r="AX103" s="57"/>
      <c r="AY103" s="57"/>
    </row>
    <row r="104" spans="2:51" s="58" customFormat="1" ht="409.6" customHeight="1">
      <c r="B104" s="138"/>
      <c r="C104" s="232"/>
      <c r="D104" s="225"/>
      <c r="E104" s="226"/>
      <c r="F104" s="226"/>
      <c r="G104" s="226"/>
      <c r="H104" s="226"/>
      <c r="I104" s="226"/>
      <c r="J104" s="227"/>
      <c r="K104" s="242"/>
      <c r="L104" s="243"/>
      <c r="M104" s="256"/>
      <c r="N104" s="256"/>
      <c r="O104" s="256"/>
      <c r="P104" s="699"/>
      <c r="Q104" s="697"/>
      <c r="R104" s="697"/>
      <c r="S104" s="697"/>
      <c r="T104" s="695"/>
      <c r="U104" s="276"/>
      <c r="V104" s="276"/>
      <c r="W104" s="270"/>
      <c r="X104" s="270"/>
      <c r="Y104" s="236"/>
      <c r="Z104" s="237"/>
      <c r="AA104" s="242"/>
      <c r="AB104" s="243"/>
      <c r="AC104" s="242"/>
      <c r="AD104" s="243"/>
      <c r="AE104" s="236"/>
      <c r="AF104" s="237"/>
      <c r="AG104" s="259"/>
      <c r="AH104" s="673"/>
      <c r="AI104" s="674"/>
      <c r="AJ104" s="674"/>
      <c r="AK104" s="674"/>
      <c r="AL104" s="674"/>
      <c r="AM104" s="674"/>
      <c r="AN104" s="675"/>
      <c r="AO104" s="218"/>
      <c r="AP104" s="59"/>
      <c r="AQ104" s="59"/>
      <c r="AR104" s="59"/>
      <c r="AS104" s="59"/>
      <c r="AT104" s="59"/>
      <c r="AU104" s="57"/>
      <c r="AV104" s="57"/>
      <c r="AW104" s="57"/>
      <c r="AX104" s="57"/>
      <c r="AY104" s="57"/>
    </row>
    <row r="105" spans="2:51" s="58" customFormat="1" ht="409.5" customHeight="1">
      <c r="B105" s="138"/>
      <c r="C105" s="233"/>
      <c r="D105" s="228"/>
      <c r="E105" s="229"/>
      <c r="F105" s="229"/>
      <c r="G105" s="229"/>
      <c r="H105" s="229"/>
      <c r="I105" s="229"/>
      <c r="J105" s="230"/>
      <c r="K105" s="244"/>
      <c r="L105" s="245"/>
      <c r="M105" s="257"/>
      <c r="N105" s="257"/>
      <c r="O105" s="256"/>
      <c r="P105" s="699"/>
      <c r="Q105" s="697"/>
      <c r="R105" s="697"/>
      <c r="S105" s="697"/>
      <c r="T105" s="695"/>
      <c r="U105" s="252"/>
      <c r="V105" s="252"/>
      <c r="W105" s="297"/>
      <c r="X105" s="297"/>
      <c r="Y105" s="238"/>
      <c r="Z105" s="239"/>
      <c r="AA105" s="244"/>
      <c r="AB105" s="245"/>
      <c r="AC105" s="244"/>
      <c r="AD105" s="245"/>
      <c r="AE105" s="238"/>
      <c r="AF105" s="239"/>
      <c r="AG105" s="260"/>
      <c r="AH105" s="676"/>
      <c r="AI105" s="677"/>
      <c r="AJ105" s="677"/>
      <c r="AK105" s="677"/>
      <c r="AL105" s="677"/>
      <c r="AM105" s="677"/>
      <c r="AN105" s="678"/>
      <c r="AO105" s="218"/>
      <c r="AP105" s="59"/>
      <c r="AQ105" s="59"/>
      <c r="AR105" s="59"/>
      <c r="AS105" s="59"/>
      <c r="AT105" s="59"/>
      <c r="AU105" s="57"/>
      <c r="AV105" s="57"/>
      <c r="AW105" s="57"/>
      <c r="AX105" s="57"/>
      <c r="AY105" s="57"/>
    </row>
    <row r="106" spans="2:51" s="58" customFormat="1" ht="352.15" customHeight="1">
      <c r="B106" s="138">
        <v>8.2000000000000003E-2</v>
      </c>
      <c r="C106" s="231">
        <v>0.85</v>
      </c>
      <c r="D106" s="222" t="s">
        <v>318</v>
      </c>
      <c r="E106" s="223"/>
      <c r="F106" s="223"/>
      <c r="G106" s="223"/>
      <c r="H106" s="223"/>
      <c r="I106" s="223"/>
      <c r="J106" s="224"/>
      <c r="K106" s="240" t="s">
        <v>331</v>
      </c>
      <c r="L106" s="241"/>
      <c r="M106" s="255">
        <v>1</v>
      </c>
      <c r="N106" s="255">
        <v>0</v>
      </c>
      <c r="O106" s="666">
        <v>37500</v>
      </c>
      <c r="P106" s="276">
        <v>13</v>
      </c>
      <c r="Q106" s="276">
        <v>16</v>
      </c>
      <c r="R106" s="276">
        <f t="shared" si="0"/>
        <v>29</v>
      </c>
      <c r="S106" s="276">
        <v>2</v>
      </c>
      <c r="T106" s="276">
        <v>3</v>
      </c>
      <c r="U106" s="276">
        <v>26</v>
      </c>
      <c r="V106" s="276">
        <v>67</v>
      </c>
      <c r="W106" s="270" t="s">
        <v>459</v>
      </c>
      <c r="X106" s="270"/>
      <c r="Y106" s="234" t="s">
        <v>483</v>
      </c>
      <c r="Z106" s="235"/>
      <c r="AA106" s="240" t="s">
        <v>460</v>
      </c>
      <c r="AB106" s="241"/>
      <c r="AC106" s="240" t="s">
        <v>460</v>
      </c>
      <c r="AD106" s="241"/>
      <c r="AE106" s="234" t="s">
        <v>471</v>
      </c>
      <c r="AF106" s="235"/>
      <c r="AG106" s="258">
        <v>1</v>
      </c>
      <c r="AH106" s="670" t="s">
        <v>494</v>
      </c>
      <c r="AI106" s="671"/>
      <c r="AJ106" s="671"/>
      <c r="AK106" s="671"/>
      <c r="AL106" s="671"/>
      <c r="AM106" s="671"/>
      <c r="AN106" s="672"/>
      <c r="AO106" s="218"/>
      <c r="AP106" s="59"/>
      <c r="AQ106" s="59"/>
      <c r="AR106" s="59"/>
      <c r="AS106" s="59"/>
      <c r="AT106" s="59"/>
      <c r="AU106" s="57"/>
      <c r="AV106" s="57"/>
      <c r="AW106" s="57"/>
      <c r="AX106" s="57"/>
      <c r="AY106" s="57"/>
    </row>
    <row r="107" spans="2:51" s="58" customFormat="1" ht="369" customHeight="1">
      <c r="B107" s="138"/>
      <c r="C107" s="232"/>
      <c r="D107" s="225"/>
      <c r="E107" s="226"/>
      <c r="F107" s="226"/>
      <c r="G107" s="226"/>
      <c r="H107" s="226"/>
      <c r="I107" s="226"/>
      <c r="J107" s="227"/>
      <c r="K107" s="242"/>
      <c r="L107" s="243"/>
      <c r="M107" s="256"/>
      <c r="N107" s="256"/>
      <c r="O107" s="666"/>
      <c r="P107" s="276"/>
      <c r="Q107" s="276"/>
      <c r="R107" s="276"/>
      <c r="S107" s="276"/>
      <c r="T107" s="276"/>
      <c r="U107" s="276"/>
      <c r="V107" s="276"/>
      <c r="W107" s="270"/>
      <c r="X107" s="270"/>
      <c r="Y107" s="236"/>
      <c r="Z107" s="237"/>
      <c r="AA107" s="242"/>
      <c r="AB107" s="243"/>
      <c r="AC107" s="242"/>
      <c r="AD107" s="243"/>
      <c r="AE107" s="236"/>
      <c r="AF107" s="237"/>
      <c r="AG107" s="259"/>
      <c r="AH107" s="673"/>
      <c r="AI107" s="674"/>
      <c r="AJ107" s="674"/>
      <c r="AK107" s="674"/>
      <c r="AL107" s="674"/>
      <c r="AM107" s="674"/>
      <c r="AN107" s="675"/>
      <c r="AO107" s="218"/>
      <c r="AP107" s="59"/>
      <c r="AQ107" s="59"/>
      <c r="AR107" s="59"/>
      <c r="AS107" s="59"/>
      <c r="AT107" s="59"/>
      <c r="AU107" s="57"/>
      <c r="AV107" s="57"/>
      <c r="AW107" s="57"/>
      <c r="AX107" s="57"/>
      <c r="AY107" s="57"/>
    </row>
    <row r="108" spans="2:51" s="58" customFormat="1" ht="408.75" customHeight="1">
      <c r="B108" s="138"/>
      <c r="C108" s="232"/>
      <c r="D108" s="225"/>
      <c r="E108" s="226"/>
      <c r="F108" s="226"/>
      <c r="G108" s="226"/>
      <c r="H108" s="226"/>
      <c r="I108" s="226"/>
      <c r="J108" s="227"/>
      <c r="K108" s="242"/>
      <c r="L108" s="243"/>
      <c r="M108" s="256"/>
      <c r="N108" s="256"/>
      <c r="O108" s="666"/>
      <c r="P108" s="276"/>
      <c r="Q108" s="276"/>
      <c r="R108" s="276"/>
      <c r="S108" s="276"/>
      <c r="T108" s="276"/>
      <c r="U108" s="276"/>
      <c r="V108" s="276"/>
      <c r="W108" s="270"/>
      <c r="X108" s="270"/>
      <c r="Y108" s="236"/>
      <c r="Z108" s="237"/>
      <c r="AA108" s="242"/>
      <c r="AB108" s="243"/>
      <c r="AC108" s="242"/>
      <c r="AD108" s="243"/>
      <c r="AE108" s="236"/>
      <c r="AF108" s="237"/>
      <c r="AG108" s="259"/>
      <c r="AH108" s="673"/>
      <c r="AI108" s="674"/>
      <c r="AJ108" s="674"/>
      <c r="AK108" s="674"/>
      <c r="AL108" s="674"/>
      <c r="AM108" s="674"/>
      <c r="AN108" s="675"/>
      <c r="AO108" s="218"/>
      <c r="AP108" s="59"/>
      <c r="AQ108" s="59"/>
      <c r="AR108" s="59"/>
      <c r="AS108" s="59"/>
      <c r="AT108" s="59"/>
      <c r="AU108" s="57"/>
      <c r="AV108" s="57"/>
      <c r="AW108" s="57"/>
      <c r="AX108" s="57"/>
      <c r="AY108" s="57"/>
    </row>
    <row r="109" spans="2:51" s="58" customFormat="1" ht="408.75" customHeight="1">
      <c r="B109" s="138"/>
      <c r="C109" s="232"/>
      <c r="D109" s="225"/>
      <c r="E109" s="226"/>
      <c r="F109" s="226"/>
      <c r="G109" s="226"/>
      <c r="H109" s="226"/>
      <c r="I109" s="226"/>
      <c r="J109" s="227"/>
      <c r="K109" s="242"/>
      <c r="L109" s="243"/>
      <c r="M109" s="256"/>
      <c r="N109" s="256"/>
      <c r="O109" s="666"/>
      <c r="P109" s="276"/>
      <c r="Q109" s="276"/>
      <c r="R109" s="276"/>
      <c r="S109" s="276"/>
      <c r="T109" s="276"/>
      <c r="U109" s="276"/>
      <c r="V109" s="276"/>
      <c r="W109" s="270"/>
      <c r="X109" s="270"/>
      <c r="Y109" s="236"/>
      <c r="Z109" s="237"/>
      <c r="AA109" s="242"/>
      <c r="AB109" s="243"/>
      <c r="AC109" s="242"/>
      <c r="AD109" s="243"/>
      <c r="AE109" s="236"/>
      <c r="AF109" s="237"/>
      <c r="AG109" s="259"/>
      <c r="AH109" s="673"/>
      <c r="AI109" s="674"/>
      <c r="AJ109" s="674"/>
      <c r="AK109" s="674"/>
      <c r="AL109" s="674"/>
      <c r="AM109" s="674"/>
      <c r="AN109" s="675"/>
      <c r="AO109" s="218"/>
      <c r="AP109" s="59"/>
      <c r="AQ109" s="59"/>
      <c r="AR109" s="59"/>
      <c r="AS109" s="59"/>
      <c r="AT109" s="59"/>
      <c r="AU109" s="57"/>
      <c r="AV109" s="57"/>
      <c r="AW109" s="57"/>
      <c r="AX109" s="57"/>
      <c r="AY109" s="57"/>
    </row>
    <row r="110" spans="2:51" s="58" customFormat="1" ht="409.5" customHeight="1">
      <c r="B110" s="138"/>
      <c r="C110" s="233"/>
      <c r="D110" s="228"/>
      <c r="E110" s="229"/>
      <c r="F110" s="229"/>
      <c r="G110" s="229"/>
      <c r="H110" s="229"/>
      <c r="I110" s="229"/>
      <c r="J110" s="230"/>
      <c r="K110" s="244"/>
      <c r="L110" s="245"/>
      <c r="M110" s="257"/>
      <c r="N110" s="257"/>
      <c r="O110" s="666"/>
      <c r="P110" s="276"/>
      <c r="Q110" s="276"/>
      <c r="R110" s="276"/>
      <c r="S110" s="276"/>
      <c r="T110" s="276"/>
      <c r="U110" s="276"/>
      <c r="V110" s="276"/>
      <c r="W110" s="270"/>
      <c r="X110" s="270"/>
      <c r="Y110" s="238"/>
      <c r="Z110" s="239"/>
      <c r="AA110" s="244"/>
      <c r="AB110" s="245"/>
      <c r="AC110" s="244"/>
      <c r="AD110" s="245"/>
      <c r="AE110" s="238"/>
      <c r="AF110" s="239"/>
      <c r="AG110" s="260"/>
      <c r="AH110" s="676"/>
      <c r="AI110" s="677"/>
      <c r="AJ110" s="677"/>
      <c r="AK110" s="677"/>
      <c r="AL110" s="677"/>
      <c r="AM110" s="677"/>
      <c r="AN110" s="678"/>
      <c r="AO110" s="218"/>
      <c r="AP110" s="59"/>
      <c r="AQ110" s="59"/>
      <c r="AR110" s="59"/>
      <c r="AS110" s="59"/>
      <c r="AT110" s="59"/>
      <c r="AU110" s="57"/>
      <c r="AV110" s="57"/>
      <c r="AW110" s="57"/>
      <c r="AX110" s="57"/>
      <c r="AY110" s="57"/>
    </row>
    <row r="111" spans="2:51" s="58" customFormat="1" ht="409.5" customHeight="1">
      <c r="B111" s="138">
        <v>8.5000000000000006E-2</v>
      </c>
      <c r="C111" s="231">
        <v>0.85</v>
      </c>
      <c r="D111" s="222" t="s">
        <v>319</v>
      </c>
      <c r="E111" s="223"/>
      <c r="F111" s="223"/>
      <c r="G111" s="223"/>
      <c r="H111" s="223"/>
      <c r="I111" s="223"/>
      <c r="J111" s="224"/>
      <c r="K111" s="240" t="s">
        <v>332</v>
      </c>
      <c r="L111" s="241"/>
      <c r="M111" s="255">
        <v>1</v>
      </c>
      <c r="N111" s="255">
        <v>0</v>
      </c>
      <c r="O111" s="255">
        <v>37500</v>
      </c>
      <c r="P111" s="276">
        <v>11</v>
      </c>
      <c r="Q111" s="276">
        <v>19</v>
      </c>
      <c r="R111" s="276">
        <f t="shared" si="0"/>
        <v>30</v>
      </c>
      <c r="S111" s="276">
        <v>0</v>
      </c>
      <c r="T111" s="276">
        <v>0</v>
      </c>
      <c r="U111" s="276">
        <v>21</v>
      </c>
      <c r="V111" s="276">
        <v>59</v>
      </c>
      <c r="W111" s="246" t="s">
        <v>459</v>
      </c>
      <c r="X111" s="247"/>
      <c r="Y111" s="234" t="s">
        <v>483</v>
      </c>
      <c r="Z111" s="235"/>
      <c r="AA111" s="240" t="s">
        <v>460</v>
      </c>
      <c r="AB111" s="241"/>
      <c r="AC111" s="240" t="s">
        <v>460</v>
      </c>
      <c r="AD111" s="241"/>
      <c r="AE111" s="234" t="s">
        <v>471</v>
      </c>
      <c r="AF111" s="235"/>
      <c r="AG111" s="258">
        <v>1</v>
      </c>
      <c r="AH111" s="670" t="s">
        <v>494</v>
      </c>
      <c r="AI111" s="671"/>
      <c r="AJ111" s="671"/>
      <c r="AK111" s="671"/>
      <c r="AL111" s="671"/>
      <c r="AM111" s="671"/>
      <c r="AN111" s="672"/>
      <c r="AO111" s="218"/>
      <c r="AP111" s="59"/>
      <c r="AQ111" s="59"/>
      <c r="AR111" s="59"/>
      <c r="AS111" s="59"/>
      <c r="AT111" s="59"/>
      <c r="AU111" s="57"/>
      <c r="AV111" s="57"/>
      <c r="AW111" s="57"/>
      <c r="AX111" s="57"/>
      <c r="AY111" s="57"/>
    </row>
    <row r="112" spans="2:51" s="58" customFormat="1" ht="409.5" customHeight="1">
      <c r="B112" s="138"/>
      <c r="C112" s="232"/>
      <c r="D112" s="225"/>
      <c r="E112" s="226"/>
      <c r="F112" s="226"/>
      <c r="G112" s="226"/>
      <c r="H112" s="226"/>
      <c r="I112" s="226"/>
      <c r="J112" s="227"/>
      <c r="K112" s="242"/>
      <c r="L112" s="243"/>
      <c r="M112" s="256"/>
      <c r="N112" s="256"/>
      <c r="O112" s="256"/>
      <c r="P112" s="276"/>
      <c r="Q112" s="276"/>
      <c r="R112" s="276"/>
      <c r="S112" s="276"/>
      <c r="T112" s="276"/>
      <c r="U112" s="276"/>
      <c r="V112" s="276"/>
      <c r="W112" s="248"/>
      <c r="X112" s="249"/>
      <c r="Y112" s="236"/>
      <c r="Z112" s="237"/>
      <c r="AA112" s="242"/>
      <c r="AB112" s="243"/>
      <c r="AC112" s="242"/>
      <c r="AD112" s="243"/>
      <c r="AE112" s="236"/>
      <c r="AF112" s="237"/>
      <c r="AG112" s="259"/>
      <c r="AH112" s="673"/>
      <c r="AI112" s="674"/>
      <c r="AJ112" s="674"/>
      <c r="AK112" s="674"/>
      <c r="AL112" s="674"/>
      <c r="AM112" s="674"/>
      <c r="AN112" s="675"/>
      <c r="AO112" s="218"/>
      <c r="AP112" s="59"/>
      <c r="AQ112" s="59"/>
      <c r="AR112" s="59"/>
      <c r="AS112" s="59"/>
      <c r="AT112" s="59"/>
      <c r="AU112" s="57"/>
      <c r="AV112" s="57"/>
      <c r="AW112" s="57"/>
      <c r="AX112" s="57"/>
      <c r="AY112" s="57"/>
    </row>
    <row r="113" spans="2:51" s="58" customFormat="1" ht="408.75" customHeight="1">
      <c r="B113" s="138"/>
      <c r="C113" s="232"/>
      <c r="D113" s="225"/>
      <c r="E113" s="226"/>
      <c r="F113" s="226"/>
      <c r="G113" s="226"/>
      <c r="H113" s="226"/>
      <c r="I113" s="226"/>
      <c r="J113" s="227"/>
      <c r="K113" s="242"/>
      <c r="L113" s="243"/>
      <c r="M113" s="256"/>
      <c r="N113" s="256"/>
      <c r="O113" s="256"/>
      <c r="P113" s="276"/>
      <c r="Q113" s="276"/>
      <c r="R113" s="276"/>
      <c r="S113" s="276"/>
      <c r="T113" s="276"/>
      <c r="U113" s="276"/>
      <c r="V113" s="276"/>
      <c r="W113" s="248"/>
      <c r="X113" s="249"/>
      <c r="Y113" s="236"/>
      <c r="Z113" s="237"/>
      <c r="AA113" s="242"/>
      <c r="AB113" s="243"/>
      <c r="AC113" s="242"/>
      <c r="AD113" s="243"/>
      <c r="AE113" s="236"/>
      <c r="AF113" s="237"/>
      <c r="AG113" s="259"/>
      <c r="AH113" s="673"/>
      <c r="AI113" s="674"/>
      <c r="AJ113" s="674"/>
      <c r="AK113" s="674"/>
      <c r="AL113" s="674"/>
      <c r="AM113" s="674"/>
      <c r="AN113" s="675"/>
      <c r="AO113" s="218"/>
      <c r="AP113" s="59"/>
      <c r="AQ113" s="59"/>
      <c r="AR113" s="59"/>
      <c r="AS113" s="59"/>
      <c r="AT113" s="59"/>
      <c r="AU113" s="57"/>
      <c r="AV113" s="57"/>
      <c r="AW113" s="57"/>
      <c r="AX113" s="57"/>
      <c r="AY113" s="57"/>
    </row>
    <row r="114" spans="2:51" s="58" customFormat="1" ht="409.5" customHeight="1">
      <c r="B114" s="138"/>
      <c r="C114" s="233"/>
      <c r="D114" s="228"/>
      <c r="E114" s="229"/>
      <c r="F114" s="229"/>
      <c r="G114" s="229"/>
      <c r="H114" s="229"/>
      <c r="I114" s="229"/>
      <c r="J114" s="230"/>
      <c r="K114" s="244"/>
      <c r="L114" s="245"/>
      <c r="M114" s="257"/>
      <c r="N114" s="257"/>
      <c r="O114" s="257"/>
      <c r="P114" s="276"/>
      <c r="Q114" s="276"/>
      <c r="R114" s="276"/>
      <c r="S114" s="276"/>
      <c r="T114" s="276"/>
      <c r="U114" s="276"/>
      <c r="V114" s="276"/>
      <c r="W114" s="250"/>
      <c r="X114" s="251"/>
      <c r="Y114" s="238"/>
      <c r="Z114" s="239"/>
      <c r="AA114" s="244"/>
      <c r="AB114" s="245"/>
      <c r="AC114" s="244"/>
      <c r="AD114" s="245"/>
      <c r="AE114" s="238"/>
      <c r="AF114" s="239"/>
      <c r="AG114" s="260"/>
      <c r="AH114" s="676"/>
      <c r="AI114" s="677"/>
      <c r="AJ114" s="677"/>
      <c r="AK114" s="677"/>
      <c r="AL114" s="677"/>
      <c r="AM114" s="677"/>
      <c r="AN114" s="678"/>
      <c r="AO114" s="218"/>
      <c r="AP114" s="59"/>
      <c r="AQ114" s="59"/>
      <c r="AR114" s="59"/>
      <c r="AS114" s="59"/>
      <c r="AT114" s="59"/>
      <c r="AU114" s="57"/>
      <c r="AV114" s="57"/>
      <c r="AW114" s="57"/>
      <c r="AX114" s="57"/>
      <c r="AY114" s="57"/>
    </row>
    <row r="115" spans="2:51" s="58" customFormat="1" ht="408.6" customHeight="1">
      <c r="B115" s="138">
        <v>8.2000000000000003E-2</v>
      </c>
      <c r="C115" s="231">
        <v>0.85</v>
      </c>
      <c r="D115" s="222" t="s">
        <v>320</v>
      </c>
      <c r="E115" s="223"/>
      <c r="F115" s="223"/>
      <c r="G115" s="223"/>
      <c r="H115" s="223"/>
      <c r="I115" s="223"/>
      <c r="J115" s="224"/>
      <c r="K115" s="240" t="s">
        <v>333</v>
      </c>
      <c r="L115" s="241"/>
      <c r="M115" s="255">
        <v>1</v>
      </c>
      <c r="N115" s="255">
        <v>0</v>
      </c>
      <c r="O115" s="700">
        <v>37500</v>
      </c>
      <c r="P115" s="702">
        <v>17</v>
      </c>
      <c r="Q115" s="702">
        <v>12</v>
      </c>
      <c r="R115" s="702">
        <f t="shared" si="0"/>
        <v>29</v>
      </c>
      <c r="S115" s="702">
        <v>2</v>
      </c>
      <c r="T115" s="702">
        <v>0</v>
      </c>
      <c r="U115" s="702">
        <v>24</v>
      </c>
      <c r="V115" s="702">
        <v>53</v>
      </c>
      <c r="W115" s="688" t="s">
        <v>459</v>
      </c>
      <c r="X115" s="247"/>
      <c r="Y115" s="234" t="s">
        <v>483</v>
      </c>
      <c r="Z115" s="235"/>
      <c r="AA115" s="240" t="s">
        <v>460</v>
      </c>
      <c r="AB115" s="241"/>
      <c r="AC115" s="240" t="s">
        <v>460</v>
      </c>
      <c r="AD115" s="241"/>
      <c r="AE115" s="234" t="s">
        <v>471</v>
      </c>
      <c r="AF115" s="235"/>
      <c r="AG115" s="258">
        <v>1</v>
      </c>
      <c r="AH115" s="670" t="s">
        <v>494</v>
      </c>
      <c r="AI115" s="671"/>
      <c r="AJ115" s="671"/>
      <c r="AK115" s="671"/>
      <c r="AL115" s="671"/>
      <c r="AM115" s="671"/>
      <c r="AN115" s="672"/>
      <c r="AO115" s="218"/>
      <c r="AP115" s="59"/>
      <c r="AQ115" s="59"/>
      <c r="AR115" s="59"/>
      <c r="AS115" s="59"/>
      <c r="AT115" s="59"/>
      <c r="AU115" s="57"/>
      <c r="AV115" s="57"/>
      <c r="AW115" s="57"/>
      <c r="AX115" s="57"/>
      <c r="AY115" s="57"/>
    </row>
    <row r="116" spans="2:51" s="58" customFormat="1" ht="294.60000000000002" customHeight="1">
      <c r="B116" s="138"/>
      <c r="C116" s="232"/>
      <c r="D116" s="225"/>
      <c r="E116" s="226"/>
      <c r="F116" s="226"/>
      <c r="G116" s="226"/>
      <c r="H116" s="226"/>
      <c r="I116" s="226"/>
      <c r="J116" s="227"/>
      <c r="K116" s="242"/>
      <c r="L116" s="243"/>
      <c r="M116" s="256"/>
      <c r="N116" s="256"/>
      <c r="O116" s="701"/>
      <c r="P116" s="691"/>
      <c r="Q116" s="691"/>
      <c r="R116" s="691"/>
      <c r="S116" s="691"/>
      <c r="T116" s="691"/>
      <c r="U116" s="691"/>
      <c r="V116" s="691"/>
      <c r="W116" s="689"/>
      <c r="X116" s="249"/>
      <c r="Y116" s="236"/>
      <c r="Z116" s="237"/>
      <c r="AA116" s="242"/>
      <c r="AB116" s="243"/>
      <c r="AC116" s="242"/>
      <c r="AD116" s="243"/>
      <c r="AE116" s="236"/>
      <c r="AF116" s="237"/>
      <c r="AG116" s="259"/>
      <c r="AH116" s="673"/>
      <c r="AI116" s="674"/>
      <c r="AJ116" s="674"/>
      <c r="AK116" s="674"/>
      <c r="AL116" s="674"/>
      <c r="AM116" s="674"/>
      <c r="AN116" s="675"/>
      <c r="AO116" s="218"/>
      <c r="AP116" s="59"/>
      <c r="AQ116" s="59"/>
      <c r="AR116" s="59"/>
      <c r="AS116" s="59"/>
      <c r="AT116" s="59"/>
      <c r="AU116" s="57"/>
      <c r="AV116" s="57"/>
      <c r="AW116" s="57"/>
      <c r="AX116" s="57"/>
      <c r="AY116" s="57"/>
    </row>
    <row r="117" spans="2:51" s="58" customFormat="1" ht="409.5" customHeight="1">
      <c r="B117" s="138"/>
      <c r="C117" s="232"/>
      <c r="D117" s="225"/>
      <c r="E117" s="226"/>
      <c r="F117" s="226"/>
      <c r="G117" s="226"/>
      <c r="H117" s="226"/>
      <c r="I117" s="226"/>
      <c r="J117" s="227"/>
      <c r="K117" s="242"/>
      <c r="L117" s="243"/>
      <c r="M117" s="256"/>
      <c r="N117" s="256"/>
      <c r="O117" s="701"/>
      <c r="P117" s="691"/>
      <c r="Q117" s="691"/>
      <c r="R117" s="691"/>
      <c r="S117" s="691"/>
      <c r="T117" s="691"/>
      <c r="U117" s="691"/>
      <c r="V117" s="691"/>
      <c r="W117" s="689"/>
      <c r="X117" s="249"/>
      <c r="Y117" s="236"/>
      <c r="Z117" s="237"/>
      <c r="AA117" s="242"/>
      <c r="AB117" s="243"/>
      <c r="AC117" s="242"/>
      <c r="AD117" s="243"/>
      <c r="AE117" s="236"/>
      <c r="AF117" s="237"/>
      <c r="AG117" s="259"/>
      <c r="AH117" s="673"/>
      <c r="AI117" s="674"/>
      <c r="AJ117" s="674"/>
      <c r="AK117" s="674"/>
      <c r="AL117" s="674"/>
      <c r="AM117" s="674"/>
      <c r="AN117" s="675"/>
      <c r="AO117" s="218"/>
      <c r="AP117" s="59"/>
      <c r="AQ117" s="59"/>
      <c r="AR117" s="59"/>
      <c r="AS117" s="59"/>
      <c r="AT117" s="59"/>
      <c r="AU117" s="57"/>
      <c r="AV117" s="57"/>
      <c r="AW117" s="57"/>
      <c r="AX117" s="57"/>
      <c r="AY117" s="57"/>
    </row>
    <row r="118" spans="2:51" s="58" customFormat="1" ht="408.75" customHeight="1">
      <c r="B118" s="138"/>
      <c r="C118" s="233"/>
      <c r="D118" s="228"/>
      <c r="E118" s="229"/>
      <c r="F118" s="229"/>
      <c r="G118" s="229"/>
      <c r="H118" s="229"/>
      <c r="I118" s="229"/>
      <c r="J118" s="230"/>
      <c r="K118" s="244"/>
      <c r="L118" s="245"/>
      <c r="M118" s="257"/>
      <c r="N118" s="257"/>
      <c r="O118" s="701"/>
      <c r="P118" s="691"/>
      <c r="Q118" s="691"/>
      <c r="R118" s="691"/>
      <c r="S118" s="691"/>
      <c r="T118" s="691"/>
      <c r="U118" s="691"/>
      <c r="V118" s="691"/>
      <c r="W118" s="689"/>
      <c r="X118" s="249"/>
      <c r="Y118" s="238"/>
      <c r="Z118" s="239"/>
      <c r="AA118" s="244"/>
      <c r="AB118" s="245"/>
      <c r="AC118" s="244"/>
      <c r="AD118" s="245"/>
      <c r="AE118" s="238"/>
      <c r="AF118" s="239"/>
      <c r="AG118" s="260"/>
      <c r="AH118" s="676"/>
      <c r="AI118" s="677"/>
      <c r="AJ118" s="677"/>
      <c r="AK118" s="677"/>
      <c r="AL118" s="677"/>
      <c r="AM118" s="677"/>
      <c r="AN118" s="678"/>
      <c r="AO118" s="218"/>
      <c r="AP118" s="59"/>
      <c r="AQ118" s="59"/>
      <c r="AR118" s="59"/>
      <c r="AS118" s="59"/>
      <c r="AT118" s="59"/>
      <c r="AU118" s="57"/>
      <c r="AV118" s="57"/>
      <c r="AW118" s="57"/>
      <c r="AX118" s="57"/>
      <c r="AY118" s="57"/>
    </row>
    <row r="119" spans="2:51" s="58" customFormat="1" ht="409.5" customHeight="1">
      <c r="B119" s="138">
        <v>8.7999999999999995E-2</v>
      </c>
      <c r="C119" s="231">
        <v>0.85</v>
      </c>
      <c r="D119" s="222" t="s">
        <v>321</v>
      </c>
      <c r="E119" s="223"/>
      <c r="F119" s="223"/>
      <c r="G119" s="223"/>
      <c r="H119" s="223"/>
      <c r="I119" s="223"/>
      <c r="J119" s="224"/>
      <c r="K119" s="240" t="s">
        <v>334</v>
      </c>
      <c r="L119" s="241"/>
      <c r="M119" s="255">
        <v>1</v>
      </c>
      <c r="N119" s="255">
        <v>0</v>
      </c>
      <c r="O119" s="666">
        <v>37500</v>
      </c>
      <c r="P119" s="276">
        <v>15</v>
      </c>
      <c r="Q119" s="276">
        <v>16</v>
      </c>
      <c r="R119" s="276">
        <f t="shared" si="0"/>
        <v>31</v>
      </c>
      <c r="S119" s="276">
        <v>1</v>
      </c>
      <c r="T119" s="276">
        <v>0</v>
      </c>
      <c r="U119" s="276">
        <v>25</v>
      </c>
      <c r="V119" s="276">
        <v>57</v>
      </c>
      <c r="W119" s="270" t="s">
        <v>459</v>
      </c>
      <c r="X119" s="270"/>
      <c r="Y119" s="234" t="s">
        <v>483</v>
      </c>
      <c r="Z119" s="235"/>
      <c r="AA119" s="240" t="s">
        <v>460</v>
      </c>
      <c r="AB119" s="241"/>
      <c r="AC119" s="240" t="s">
        <v>460</v>
      </c>
      <c r="AD119" s="241"/>
      <c r="AE119" s="234" t="s">
        <v>471</v>
      </c>
      <c r="AF119" s="235"/>
      <c r="AG119" s="258">
        <v>1</v>
      </c>
      <c r="AH119" s="670" t="s">
        <v>494</v>
      </c>
      <c r="AI119" s="671"/>
      <c r="AJ119" s="671"/>
      <c r="AK119" s="671"/>
      <c r="AL119" s="671"/>
      <c r="AM119" s="671"/>
      <c r="AN119" s="672"/>
      <c r="AO119" s="218"/>
      <c r="AP119" s="59"/>
      <c r="AQ119" s="59"/>
      <c r="AR119" s="59"/>
      <c r="AS119" s="59"/>
      <c r="AT119" s="59"/>
      <c r="AU119" s="57"/>
      <c r="AV119" s="57"/>
      <c r="AW119" s="57"/>
      <c r="AX119" s="57"/>
      <c r="AY119" s="57"/>
    </row>
    <row r="120" spans="2:51" s="58" customFormat="1" ht="409.5" customHeight="1">
      <c r="B120" s="138"/>
      <c r="C120" s="232"/>
      <c r="D120" s="225"/>
      <c r="E120" s="226"/>
      <c r="F120" s="226"/>
      <c r="G120" s="226"/>
      <c r="H120" s="226"/>
      <c r="I120" s="226"/>
      <c r="J120" s="227"/>
      <c r="K120" s="242"/>
      <c r="L120" s="243"/>
      <c r="M120" s="256"/>
      <c r="N120" s="256"/>
      <c r="O120" s="666"/>
      <c r="P120" s="276"/>
      <c r="Q120" s="276"/>
      <c r="R120" s="276"/>
      <c r="S120" s="276"/>
      <c r="T120" s="276"/>
      <c r="U120" s="276"/>
      <c r="V120" s="276"/>
      <c r="W120" s="270"/>
      <c r="X120" s="270"/>
      <c r="Y120" s="236"/>
      <c r="Z120" s="237"/>
      <c r="AA120" s="242"/>
      <c r="AB120" s="243"/>
      <c r="AC120" s="242"/>
      <c r="AD120" s="243"/>
      <c r="AE120" s="236"/>
      <c r="AF120" s="237"/>
      <c r="AG120" s="259"/>
      <c r="AH120" s="673"/>
      <c r="AI120" s="674"/>
      <c r="AJ120" s="674"/>
      <c r="AK120" s="674"/>
      <c r="AL120" s="674"/>
      <c r="AM120" s="674"/>
      <c r="AN120" s="675"/>
      <c r="AO120" s="218"/>
      <c r="AP120" s="59"/>
      <c r="AQ120" s="59"/>
      <c r="AR120" s="59"/>
      <c r="AS120" s="59"/>
      <c r="AT120" s="59"/>
      <c r="AU120" s="57"/>
      <c r="AV120" s="57"/>
      <c r="AW120" s="57"/>
      <c r="AX120" s="57"/>
      <c r="AY120" s="57"/>
    </row>
    <row r="121" spans="2:51" s="58" customFormat="1" ht="408.75" customHeight="1">
      <c r="B121" s="138"/>
      <c r="C121" s="232"/>
      <c r="D121" s="225"/>
      <c r="E121" s="226"/>
      <c r="F121" s="226"/>
      <c r="G121" s="226"/>
      <c r="H121" s="226"/>
      <c r="I121" s="226"/>
      <c r="J121" s="227"/>
      <c r="K121" s="242"/>
      <c r="L121" s="243"/>
      <c r="M121" s="256"/>
      <c r="N121" s="256"/>
      <c r="O121" s="666"/>
      <c r="P121" s="276"/>
      <c r="Q121" s="276"/>
      <c r="R121" s="276"/>
      <c r="S121" s="276"/>
      <c r="T121" s="276"/>
      <c r="U121" s="276"/>
      <c r="V121" s="276"/>
      <c r="W121" s="270"/>
      <c r="X121" s="270"/>
      <c r="Y121" s="236"/>
      <c r="Z121" s="237"/>
      <c r="AA121" s="242"/>
      <c r="AB121" s="243"/>
      <c r="AC121" s="242"/>
      <c r="AD121" s="243"/>
      <c r="AE121" s="236"/>
      <c r="AF121" s="237"/>
      <c r="AG121" s="259"/>
      <c r="AH121" s="673"/>
      <c r="AI121" s="674"/>
      <c r="AJ121" s="674"/>
      <c r="AK121" s="674"/>
      <c r="AL121" s="674"/>
      <c r="AM121" s="674"/>
      <c r="AN121" s="675"/>
      <c r="AO121" s="218"/>
      <c r="AP121" s="59"/>
      <c r="AQ121" s="59"/>
      <c r="AR121" s="59"/>
      <c r="AS121" s="59"/>
      <c r="AT121" s="59"/>
      <c r="AU121" s="57"/>
      <c r="AV121" s="57"/>
      <c r="AW121" s="57"/>
      <c r="AX121" s="57"/>
      <c r="AY121" s="57"/>
    </row>
    <row r="122" spans="2:51" s="58" customFormat="1" ht="409.5" customHeight="1">
      <c r="B122" s="138"/>
      <c r="C122" s="233"/>
      <c r="D122" s="228"/>
      <c r="E122" s="229"/>
      <c r="F122" s="229"/>
      <c r="G122" s="229"/>
      <c r="H122" s="229"/>
      <c r="I122" s="229"/>
      <c r="J122" s="230"/>
      <c r="K122" s="244"/>
      <c r="L122" s="245"/>
      <c r="M122" s="257"/>
      <c r="N122" s="257"/>
      <c r="O122" s="666"/>
      <c r="P122" s="276"/>
      <c r="Q122" s="276"/>
      <c r="R122" s="276"/>
      <c r="S122" s="276"/>
      <c r="T122" s="276"/>
      <c r="U122" s="276"/>
      <c r="V122" s="276"/>
      <c r="W122" s="270"/>
      <c r="X122" s="270"/>
      <c r="Y122" s="238"/>
      <c r="Z122" s="239"/>
      <c r="AA122" s="244"/>
      <c r="AB122" s="245"/>
      <c r="AC122" s="244"/>
      <c r="AD122" s="245"/>
      <c r="AE122" s="238"/>
      <c r="AF122" s="239"/>
      <c r="AG122" s="260"/>
      <c r="AH122" s="676"/>
      <c r="AI122" s="677"/>
      <c r="AJ122" s="677"/>
      <c r="AK122" s="677"/>
      <c r="AL122" s="677"/>
      <c r="AM122" s="677"/>
      <c r="AN122" s="678"/>
      <c r="AO122" s="218"/>
      <c r="AP122" s="59"/>
      <c r="AQ122" s="59"/>
      <c r="AR122" s="59"/>
      <c r="AS122" s="59"/>
      <c r="AT122" s="59"/>
      <c r="AU122" s="57"/>
      <c r="AV122" s="57"/>
      <c r="AW122" s="57"/>
      <c r="AX122" s="57"/>
      <c r="AY122" s="57"/>
    </row>
    <row r="123" spans="2:51" s="8" customFormat="1" ht="408.75" customHeight="1">
      <c r="B123" s="207">
        <v>0.09</v>
      </c>
      <c r="C123" s="302">
        <v>0.85</v>
      </c>
      <c r="D123" s="274" t="s">
        <v>322</v>
      </c>
      <c r="E123" s="274"/>
      <c r="F123" s="274"/>
      <c r="G123" s="274"/>
      <c r="H123" s="274"/>
      <c r="I123" s="274"/>
      <c r="J123" s="274"/>
      <c r="K123" s="302" t="s">
        <v>335</v>
      </c>
      <c r="L123" s="302"/>
      <c r="M123" s="666">
        <v>1</v>
      </c>
      <c r="N123" s="666">
        <v>0</v>
      </c>
      <c r="O123" s="666">
        <v>37500</v>
      </c>
      <c r="P123" s="276">
        <v>18</v>
      </c>
      <c r="Q123" s="276">
        <v>15</v>
      </c>
      <c r="R123" s="276">
        <v>33</v>
      </c>
      <c r="S123" s="276">
        <v>2</v>
      </c>
      <c r="T123" s="276">
        <v>0</v>
      </c>
      <c r="U123" s="276">
        <v>21</v>
      </c>
      <c r="V123" s="276">
        <v>46</v>
      </c>
      <c r="W123" s="270" t="s">
        <v>459</v>
      </c>
      <c r="X123" s="270"/>
      <c r="Y123" s="271" t="s">
        <v>483</v>
      </c>
      <c r="Z123" s="271"/>
      <c r="AA123" s="302" t="s">
        <v>460</v>
      </c>
      <c r="AB123" s="302"/>
      <c r="AC123" s="302" t="s">
        <v>460</v>
      </c>
      <c r="AD123" s="302"/>
      <c r="AE123" s="271" t="s">
        <v>471</v>
      </c>
      <c r="AF123" s="271"/>
      <c r="AG123" s="679">
        <v>1</v>
      </c>
      <c r="AH123" s="680" t="s">
        <v>494</v>
      </c>
      <c r="AI123" s="680"/>
      <c r="AJ123" s="680"/>
      <c r="AK123" s="680"/>
      <c r="AL123" s="680"/>
      <c r="AM123" s="680"/>
      <c r="AN123" s="680"/>
      <c r="AO123" s="60"/>
      <c r="AP123" s="34"/>
      <c r="AQ123" s="34"/>
      <c r="AR123" s="34"/>
      <c r="AS123" s="34"/>
      <c r="AT123" s="34"/>
      <c r="AU123" s="34"/>
      <c r="AV123" s="34"/>
      <c r="AW123" s="34"/>
      <c r="AX123" s="20"/>
      <c r="AY123" s="20"/>
    </row>
    <row r="124" spans="2:51" s="8" customFormat="1" ht="408.75" customHeight="1">
      <c r="B124" s="145"/>
      <c r="C124" s="302"/>
      <c r="D124" s="274"/>
      <c r="E124" s="274"/>
      <c r="F124" s="274"/>
      <c r="G124" s="274"/>
      <c r="H124" s="274"/>
      <c r="I124" s="274"/>
      <c r="J124" s="274"/>
      <c r="K124" s="302"/>
      <c r="L124" s="302"/>
      <c r="M124" s="666"/>
      <c r="N124" s="666"/>
      <c r="O124" s="666"/>
      <c r="P124" s="276"/>
      <c r="Q124" s="276"/>
      <c r="R124" s="276"/>
      <c r="S124" s="276"/>
      <c r="T124" s="276"/>
      <c r="U124" s="276"/>
      <c r="V124" s="276"/>
      <c r="W124" s="270"/>
      <c r="X124" s="270"/>
      <c r="Y124" s="271"/>
      <c r="Z124" s="271"/>
      <c r="AA124" s="302"/>
      <c r="AB124" s="302"/>
      <c r="AC124" s="302"/>
      <c r="AD124" s="302"/>
      <c r="AE124" s="271"/>
      <c r="AF124" s="271"/>
      <c r="AG124" s="679"/>
      <c r="AH124" s="680"/>
      <c r="AI124" s="680"/>
      <c r="AJ124" s="680"/>
      <c r="AK124" s="680"/>
      <c r="AL124" s="680"/>
      <c r="AM124" s="680"/>
      <c r="AN124" s="680"/>
      <c r="AO124" s="60"/>
      <c r="AP124" s="34"/>
      <c r="AQ124" s="34"/>
      <c r="AR124" s="34"/>
      <c r="AS124" s="34"/>
      <c r="AT124" s="34"/>
      <c r="AU124" s="34"/>
      <c r="AV124" s="34"/>
      <c r="AW124" s="34"/>
      <c r="AX124" s="20"/>
      <c r="AY124" s="20"/>
    </row>
    <row r="125" spans="2:51" s="8" customFormat="1" ht="408.6" customHeight="1">
      <c r="B125" s="145"/>
      <c r="C125" s="302"/>
      <c r="D125" s="274"/>
      <c r="E125" s="274"/>
      <c r="F125" s="274"/>
      <c r="G125" s="274"/>
      <c r="H125" s="274"/>
      <c r="I125" s="274"/>
      <c r="J125" s="274"/>
      <c r="K125" s="302"/>
      <c r="L125" s="302"/>
      <c r="M125" s="666"/>
      <c r="N125" s="666"/>
      <c r="O125" s="666"/>
      <c r="P125" s="276"/>
      <c r="Q125" s="276"/>
      <c r="R125" s="276"/>
      <c r="S125" s="276"/>
      <c r="T125" s="276"/>
      <c r="U125" s="276"/>
      <c r="V125" s="276"/>
      <c r="W125" s="270"/>
      <c r="X125" s="270"/>
      <c r="Y125" s="271"/>
      <c r="Z125" s="271"/>
      <c r="AA125" s="302"/>
      <c r="AB125" s="302"/>
      <c r="AC125" s="302"/>
      <c r="AD125" s="302"/>
      <c r="AE125" s="271"/>
      <c r="AF125" s="271"/>
      <c r="AG125" s="679"/>
      <c r="AH125" s="680"/>
      <c r="AI125" s="680"/>
      <c r="AJ125" s="680"/>
      <c r="AK125" s="680"/>
      <c r="AL125" s="680"/>
      <c r="AM125" s="680"/>
      <c r="AN125" s="680"/>
      <c r="AO125" s="60"/>
      <c r="AP125" s="34"/>
      <c r="AQ125" s="34"/>
      <c r="AR125" s="34"/>
      <c r="AS125" s="34"/>
      <c r="AT125" s="34"/>
      <c r="AU125" s="34"/>
      <c r="AV125" s="34"/>
      <c r="AW125" s="34"/>
      <c r="AX125" s="20"/>
      <c r="AY125" s="20"/>
    </row>
    <row r="126" spans="2:51" s="8" customFormat="1" ht="408.75" customHeight="1">
      <c r="B126" s="145"/>
      <c r="C126" s="302"/>
      <c r="D126" s="274"/>
      <c r="E126" s="274"/>
      <c r="F126" s="274"/>
      <c r="G126" s="274"/>
      <c r="H126" s="274"/>
      <c r="I126" s="274"/>
      <c r="J126" s="274"/>
      <c r="K126" s="302"/>
      <c r="L126" s="302"/>
      <c r="M126" s="666"/>
      <c r="N126" s="666"/>
      <c r="O126" s="666"/>
      <c r="P126" s="276"/>
      <c r="Q126" s="276"/>
      <c r="R126" s="276"/>
      <c r="S126" s="276"/>
      <c r="T126" s="276"/>
      <c r="U126" s="276"/>
      <c r="V126" s="276"/>
      <c r="W126" s="270"/>
      <c r="X126" s="270"/>
      <c r="Y126" s="271"/>
      <c r="Z126" s="271"/>
      <c r="AA126" s="302"/>
      <c r="AB126" s="302"/>
      <c r="AC126" s="302"/>
      <c r="AD126" s="302"/>
      <c r="AE126" s="271"/>
      <c r="AF126" s="271"/>
      <c r="AG126" s="679"/>
      <c r="AH126" s="680"/>
      <c r="AI126" s="680"/>
      <c r="AJ126" s="680"/>
      <c r="AK126" s="680"/>
      <c r="AL126" s="680"/>
      <c r="AM126" s="680"/>
      <c r="AN126" s="680"/>
      <c r="AO126" s="60"/>
      <c r="AP126" s="34"/>
      <c r="AQ126" s="34"/>
      <c r="AR126" s="34"/>
      <c r="AS126" s="34"/>
      <c r="AT126" s="34"/>
      <c r="AU126" s="34"/>
      <c r="AV126" s="34"/>
      <c r="AW126" s="34"/>
      <c r="AX126" s="20"/>
      <c r="AY126" s="20"/>
    </row>
    <row r="127" spans="2:51" s="52" customFormat="1" ht="39" customHeight="1" thickBot="1">
      <c r="B127" s="149"/>
      <c r="C127" s="149"/>
      <c r="D127" s="140"/>
      <c r="E127" s="143"/>
      <c r="F127" s="143"/>
      <c r="G127" s="143"/>
      <c r="H127" s="143"/>
      <c r="I127" s="143"/>
      <c r="J127" s="143"/>
      <c r="K127" s="333" t="s">
        <v>147</v>
      </c>
      <c r="L127" s="330"/>
      <c r="M127" s="162">
        <v>12</v>
      </c>
      <c r="N127" s="162">
        <v>0</v>
      </c>
      <c r="O127" s="163">
        <v>450000</v>
      </c>
      <c r="P127" s="219">
        <v>185</v>
      </c>
      <c r="Q127" s="219">
        <v>169</v>
      </c>
      <c r="R127" s="219">
        <f>SUM(P127+Q127)</f>
        <v>354</v>
      </c>
      <c r="S127" s="219">
        <v>18</v>
      </c>
      <c r="T127" s="220">
        <v>16</v>
      </c>
      <c r="U127" s="220">
        <v>281</v>
      </c>
      <c r="V127" s="164"/>
      <c r="W127" s="149"/>
      <c r="X127" s="149"/>
      <c r="Y127" s="149"/>
      <c r="Z127" s="143"/>
      <c r="AA127" s="143"/>
      <c r="AB127" s="143"/>
      <c r="AC127" s="143"/>
      <c r="AD127" s="143"/>
      <c r="AE127" s="143"/>
      <c r="AF127" s="143"/>
      <c r="AG127" s="143"/>
      <c r="AH127" s="143"/>
      <c r="AI127" s="143"/>
      <c r="AJ127" s="143"/>
      <c r="AK127" s="141"/>
      <c r="AL127" s="141"/>
      <c r="AM127" s="141"/>
      <c r="AN127" s="155"/>
    </row>
    <row r="128" spans="2:51" s="8" customFormat="1" ht="88.5" customHeight="1" thickBot="1">
      <c r="B128" s="143"/>
      <c r="C128" s="143"/>
      <c r="D128" s="140"/>
      <c r="E128" s="145"/>
      <c r="F128" s="145"/>
      <c r="G128" s="145"/>
      <c r="H128" s="155"/>
      <c r="I128" s="155"/>
      <c r="J128" s="155"/>
      <c r="K128" s="155"/>
      <c r="L128" s="154"/>
      <c r="M128" s="154"/>
      <c r="N128" s="154"/>
      <c r="O128" s="154"/>
      <c r="P128" s="154"/>
      <c r="Q128" s="154"/>
      <c r="R128" s="154"/>
      <c r="S128" s="154"/>
      <c r="T128" s="154"/>
      <c r="U128" s="154"/>
      <c r="V128" s="154"/>
      <c r="W128" s="155"/>
      <c r="X128" s="155"/>
      <c r="Y128" s="154"/>
      <c r="Z128" s="154"/>
      <c r="AA128" s="154"/>
      <c r="AB128" s="154"/>
      <c r="AC128" s="154"/>
      <c r="AD128" s="154"/>
      <c r="AE128" s="155"/>
      <c r="AF128" s="155"/>
      <c r="AG128" s="155"/>
      <c r="AH128" s="155"/>
      <c r="AI128" s="155"/>
      <c r="AJ128" s="379" t="s">
        <v>16</v>
      </c>
      <c r="AK128" s="380"/>
      <c r="AL128" s="527">
        <v>2487267.4500000002</v>
      </c>
      <c r="AM128" s="528"/>
      <c r="AN128" s="155"/>
      <c r="AO128" s="79"/>
      <c r="AP128" s="79"/>
      <c r="AQ128" s="79"/>
      <c r="AR128" s="79"/>
      <c r="AS128" s="79"/>
      <c r="AT128" s="79"/>
      <c r="AU128" s="79"/>
      <c r="AV128" s="79"/>
      <c r="AW128" s="79"/>
      <c r="AX128" s="79"/>
      <c r="AY128" s="9"/>
    </row>
    <row r="129" spans="2:53" s="11" customFormat="1" ht="53.25" customHeight="1" thickBot="1">
      <c r="D129" s="9"/>
      <c r="E129" s="20"/>
      <c r="F129" s="20"/>
      <c r="G129" s="20"/>
      <c r="H129" s="20"/>
      <c r="I129" s="20"/>
      <c r="J129" s="20"/>
      <c r="K129" s="20"/>
      <c r="L129" s="8"/>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8"/>
      <c r="AJ129" s="8"/>
      <c r="AK129" s="16"/>
      <c r="AL129" s="16"/>
      <c r="AM129" s="16"/>
      <c r="AN129" s="37"/>
      <c r="AO129" s="57"/>
      <c r="AP129" s="57"/>
      <c r="AQ129" s="57"/>
      <c r="AR129" s="57"/>
      <c r="AS129" s="57"/>
      <c r="AT129" s="57"/>
      <c r="AU129" s="57"/>
      <c r="AV129" s="57"/>
      <c r="AW129" s="57"/>
      <c r="AX129" s="57"/>
      <c r="AY129" s="12"/>
    </row>
    <row r="130" spans="2:53" s="43" customFormat="1" ht="60.75" customHeight="1" thickBot="1">
      <c r="D130" s="52"/>
      <c r="E130" s="52"/>
      <c r="F130" s="52"/>
      <c r="G130" s="52"/>
      <c r="H130" s="52"/>
      <c r="I130" s="52"/>
      <c r="J130" s="52"/>
      <c r="K130" s="52"/>
      <c r="L130" s="52"/>
      <c r="M130" s="52"/>
      <c r="N130" s="52"/>
      <c r="O130" s="52"/>
      <c r="P130" s="52"/>
      <c r="Q130" s="52"/>
      <c r="R130" s="451" t="s">
        <v>162</v>
      </c>
      <c r="S130" s="452"/>
      <c r="T130" s="452"/>
      <c r="U130" s="452"/>
      <c r="V130" s="452"/>
      <c r="W130" s="452"/>
      <c r="X130" s="452"/>
      <c r="Y130" s="452"/>
      <c r="Z130" s="452"/>
      <c r="AA130" s="452"/>
      <c r="AB130" s="452"/>
      <c r="AC130" s="452"/>
      <c r="AD130" s="452"/>
      <c r="AE130" s="452"/>
      <c r="AF130" s="453"/>
      <c r="AG130" s="54"/>
      <c r="AI130" s="52"/>
      <c r="AJ130" s="52"/>
      <c r="AK130" s="52"/>
      <c r="AL130" s="52"/>
      <c r="AM130" s="52"/>
      <c r="AN130" s="52"/>
      <c r="AO130" s="44"/>
      <c r="AP130" s="44"/>
      <c r="AQ130" s="44"/>
      <c r="AR130" s="44"/>
      <c r="AS130" s="44"/>
      <c r="AT130" s="44"/>
      <c r="AU130" s="44"/>
      <c r="AV130" s="74"/>
      <c r="AW130" s="74"/>
      <c r="AX130" s="74"/>
      <c r="AY130" s="74"/>
    </row>
    <row r="131" spans="2:53" s="35" customFormat="1" ht="44.25" customHeight="1" thickBot="1">
      <c r="D131" s="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37"/>
      <c r="AP131" s="37"/>
      <c r="AQ131" s="37"/>
      <c r="AR131" s="37"/>
      <c r="AS131" s="37"/>
      <c r="AT131" s="37"/>
      <c r="AU131" s="37"/>
      <c r="AV131" s="20"/>
      <c r="AW131" s="20"/>
      <c r="AX131" s="20"/>
      <c r="AY131" s="20"/>
    </row>
    <row r="132" spans="2:53" s="8" customFormat="1" ht="53.25" customHeight="1" thickBot="1">
      <c r="B132" s="82" t="s">
        <v>205</v>
      </c>
      <c r="C132" s="83" t="s">
        <v>204</v>
      </c>
      <c r="D132" s="459" t="s">
        <v>163</v>
      </c>
      <c r="E132" s="460"/>
      <c r="F132" s="460"/>
      <c r="G132" s="460"/>
      <c r="H132" s="460"/>
      <c r="I132" s="460"/>
      <c r="J132" s="460"/>
      <c r="K132" s="461"/>
      <c r="L132" s="459" t="s">
        <v>168</v>
      </c>
      <c r="M132" s="460"/>
      <c r="N132" s="460"/>
      <c r="O132" s="460"/>
      <c r="P132" s="460"/>
      <c r="Q132" s="520" t="s">
        <v>165</v>
      </c>
      <c r="R132" s="521"/>
      <c r="S132" s="521"/>
      <c r="T132" s="521"/>
      <c r="U132" s="521"/>
      <c r="V132" s="521"/>
      <c r="W132" s="521"/>
      <c r="X132" s="521"/>
      <c r="Y132" s="521"/>
      <c r="Z132" s="521"/>
      <c r="AA132" s="521"/>
      <c r="AB132" s="522"/>
      <c r="AC132" s="613" t="s">
        <v>160</v>
      </c>
      <c r="AD132" s="614"/>
      <c r="AE132" s="614"/>
      <c r="AF132" s="460" t="s">
        <v>9</v>
      </c>
      <c r="AG132" s="460"/>
      <c r="AH132" s="460"/>
      <c r="AI132" s="460"/>
      <c r="AJ132" s="460"/>
      <c r="AK132" s="461"/>
      <c r="AO132" s="37"/>
      <c r="AP132" s="37"/>
      <c r="AQ132" s="37"/>
      <c r="AR132" s="37"/>
      <c r="AS132" s="37"/>
      <c r="AT132" s="37"/>
      <c r="AU132" s="37"/>
      <c r="AV132" s="20"/>
      <c r="AW132" s="20"/>
      <c r="AX132" s="20"/>
      <c r="AY132" s="20"/>
    </row>
    <row r="133" spans="2:53" s="8" customFormat="1" ht="81" customHeight="1" thickBot="1">
      <c r="B133" s="506" t="s">
        <v>210</v>
      </c>
      <c r="C133" s="664" t="s">
        <v>211</v>
      </c>
      <c r="D133" s="346" t="s">
        <v>140</v>
      </c>
      <c r="E133" s="352"/>
      <c r="F133" s="352"/>
      <c r="G133" s="352"/>
      <c r="H133" s="352"/>
      <c r="I133" s="352"/>
      <c r="J133" s="352"/>
      <c r="K133" s="347"/>
      <c r="L133" s="340" t="s">
        <v>29</v>
      </c>
      <c r="M133" s="340" t="s">
        <v>33</v>
      </c>
      <c r="N133" s="340" t="s">
        <v>32</v>
      </c>
      <c r="O133" s="340" t="s">
        <v>30</v>
      </c>
      <c r="P133" s="340" t="s">
        <v>31</v>
      </c>
      <c r="Q133" s="346" t="s">
        <v>29</v>
      </c>
      <c r="R133" s="347"/>
      <c r="S133" s="340" t="s">
        <v>33</v>
      </c>
      <c r="T133" s="340" t="s">
        <v>32</v>
      </c>
      <c r="U133" s="346" t="s">
        <v>30</v>
      </c>
      <c r="V133" s="347"/>
      <c r="W133" s="346" t="s">
        <v>31</v>
      </c>
      <c r="X133" s="347"/>
      <c r="Y133" s="346" t="s">
        <v>161</v>
      </c>
      <c r="Z133" s="347"/>
      <c r="AA133" s="350" t="s">
        <v>164</v>
      </c>
      <c r="AB133" s="457"/>
      <c r="AC133" s="539" t="s">
        <v>195</v>
      </c>
      <c r="AD133" s="540"/>
      <c r="AE133" s="541"/>
      <c r="AF133" s="352" t="s">
        <v>166</v>
      </c>
      <c r="AG133" s="352"/>
      <c r="AH133" s="352"/>
      <c r="AI133" s="352"/>
      <c r="AJ133" s="352"/>
      <c r="AK133" s="347"/>
      <c r="AO133" s="37"/>
      <c r="AP133" s="37"/>
      <c r="AQ133" s="37"/>
      <c r="AR133" s="37"/>
      <c r="AS133" s="37"/>
      <c r="AT133" s="37"/>
      <c r="AU133" s="37"/>
      <c r="AV133" s="20"/>
      <c r="AW133" s="20"/>
      <c r="AX133" s="20"/>
      <c r="AY133" s="20"/>
    </row>
    <row r="134" spans="2:53" s="8" customFormat="1" ht="91.5" customHeight="1" thickBot="1">
      <c r="B134" s="507"/>
      <c r="C134" s="665"/>
      <c r="D134" s="348"/>
      <c r="E134" s="353"/>
      <c r="F134" s="353"/>
      <c r="G134" s="353"/>
      <c r="H134" s="353"/>
      <c r="I134" s="353"/>
      <c r="J134" s="353"/>
      <c r="K134" s="349"/>
      <c r="L134" s="341"/>
      <c r="M134" s="341"/>
      <c r="N134" s="341"/>
      <c r="O134" s="341"/>
      <c r="P134" s="341"/>
      <c r="Q134" s="348"/>
      <c r="R134" s="349"/>
      <c r="S134" s="341"/>
      <c r="T134" s="341"/>
      <c r="U134" s="348"/>
      <c r="V134" s="349"/>
      <c r="W134" s="348"/>
      <c r="X134" s="349"/>
      <c r="Y134" s="348"/>
      <c r="Z134" s="349"/>
      <c r="AA134" s="87" t="s">
        <v>134</v>
      </c>
      <c r="AB134" s="87" t="s">
        <v>135</v>
      </c>
      <c r="AC134" s="685"/>
      <c r="AD134" s="686"/>
      <c r="AE134" s="687"/>
      <c r="AF134" s="353"/>
      <c r="AG134" s="353"/>
      <c r="AH134" s="353"/>
      <c r="AI134" s="353"/>
      <c r="AJ134" s="353"/>
      <c r="AK134" s="349"/>
      <c r="AO134" s="37"/>
      <c r="AP134" s="37"/>
      <c r="AQ134" s="37"/>
      <c r="AR134" s="37"/>
      <c r="AS134" s="37"/>
      <c r="AT134" s="37"/>
      <c r="AU134" s="37"/>
      <c r="AV134" s="20"/>
      <c r="AW134" s="20"/>
      <c r="AX134" s="20"/>
      <c r="AY134" s="20"/>
    </row>
    <row r="135" spans="2:53" s="8" customFormat="1" ht="408.75" customHeight="1">
      <c r="B135" s="165">
        <v>1</v>
      </c>
      <c r="C135" s="165">
        <v>0.97</v>
      </c>
      <c r="D135" s="373" t="s">
        <v>34</v>
      </c>
      <c r="E135" s="428"/>
      <c r="F135" s="428"/>
      <c r="G135" s="428"/>
      <c r="H135" s="428"/>
      <c r="I135" s="428"/>
      <c r="J135" s="428"/>
      <c r="K135" s="374"/>
      <c r="L135" s="137">
        <v>6</v>
      </c>
      <c r="M135" s="137">
        <v>2</v>
      </c>
      <c r="N135" s="137">
        <v>12</v>
      </c>
      <c r="O135" s="137">
        <v>0</v>
      </c>
      <c r="P135" s="137">
        <v>0</v>
      </c>
      <c r="Q135" s="233">
        <v>146</v>
      </c>
      <c r="R135" s="233"/>
      <c r="S135" s="137">
        <v>47</v>
      </c>
      <c r="T135" s="137">
        <v>12</v>
      </c>
      <c r="U135" s="373">
        <v>0</v>
      </c>
      <c r="V135" s="374"/>
      <c r="W135" s="373">
        <v>0</v>
      </c>
      <c r="X135" s="374"/>
      <c r="Y135" s="668" t="s">
        <v>354</v>
      </c>
      <c r="Z135" s="669"/>
      <c r="AA135" s="166">
        <v>208</v>
      </c>
      <c r="AB135" s="166">
        <v>5</v>
      </c>
      <c r="AC135" s="244">
        <v>0.75</v>
      </c>
      <c r="AD135" s="296"/>
      <c r="AE135" s="245"/>
      <c r="AF135" s="682" t="s">
        <v>472</v>
      </c>
      <c r="AG135" s="683"/>
      <c r="AH135" s="683"/>
      <c r="AI135" s="683"/>
      <c r="AJ135" s="683"/>
      <c r="AK135" s="684"/>
      <c r="AO135" s="37"/>
      <c r="AP135" s="37"/>
      <c r="AQ135" s="37"/>
      <c r="AR135" s="37"/>
      <c r="AU135" s="20"/>
      <c r="AV135" s="20"/>
      <c r="AW135" s="20"/>
      <c r="AX135" s="20"/>
      <c r="AY135" s="20"/>
    </row>
    <row r="136" spans="2:53" s="61" customFormat="1" ht="18">
      <c r="D136" s="9"/>
      <c r="E136" s="35"/>
      <c r="F136" s="35"/>
      <c r="G136" s="35"/>
      <c r="H136" s="35"/>
      <c r="I136" s="35"/>
      <c r="J136" s="35"/>
      <c r="K136" s="35"/>
      <c r="L136" s="20"/>
      <c r="M136" s="8"/>
      <c r="N136" s="8"/>
      <c r="O136" s="8"/>
      <c r="P136" s="8"/>
      <c r="Q136" s="8"/>
      <c r="R136" s="8"/>
      <c r="S136" s="8"/>
      <c r="T136" s="20"/>
      <c r="U136" s="20"/>
      <c r="V136" s="20"/>
      <c r="W136" s="20"/>
      <c r="X136" s="20"/>
      <c r="Y136" s="8"/>
      <c r="Z136" s="8"/>
      <c r="AA136" s="8"/>
      <c r="AB136" s="8"/>
      <c r="AC136" s="8"/>
      <c r="AD136" s="8"/>
      <c r="AE136" s="8"/>
      <c r="AF136" s="8"/>
      <c r="AG136" s="8"/>
      <c r="AH136" s="8"/>
      <c r="AI136" s="20"/>
      <c r="AJ136" s="20"/>
      <c r="AK136" s="20"/>
      <c r="AL136" s="20"/>
      <c r="AM136" s="20"/>
      <c r="AN136" s="37"/>
      <c r="AO136" s="57"/>
      <c r="AP136" s="57"/>
      <c r="AQ136" s="57"/>
      <c r="AR136" s="57"/>
      <c r="AS136" s="11"/>
      <c r="AT136" s="11"/>
      <c r="AU136" s="11"/>
      <c r="AV136" s="11"/>
      <c r="AW136" s="12"/>
      <c r="AX136" s="55"/>
      <c r="AY136" s="55"/>
    </row>
    <row r="137" spans="2:53" s="43" customFormat="1" ht="17.25" thickBot="1">
      <c r="D137" s="9"/>
      <c r="E137" s="21"/>
      <c r="F137" s="21"/>
      <c r="G137" s="21"/>
      <c r="H137" s="21"/>
      <c r="I137" s="21"/>
      <c r="J137" s="21"/>
      <c r="K137" s="21"/>
      <c r="L137" s="20"/>
      <c r="M137" s="20"/>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20"/>
      <c r="AN137" s="37"/>
      <c r="AO137" s="44"/>
      <c r="AP137" s="44"/>
      <c r="AQ137" s="44"/>
      <c r="AR137" s="44"/>
      <c r="AW137" s="75"/>
      <c r="AX137" s="74"/>
      <c r="AY137" s="74"/>
    </row>
    <row r="138" spans="2:53" s="43" customFormat="1" ht="56.25" customHeight="1" thickBot="1">
      <c r="D138" s="650" t="s">
        <v>167</v>
      </c>
      <c r="E138" s="632"/>
      <c r="F138" s="632"/>
      <c r="G138" s="632"/>
      <c r="H138" s="632"/>
      <c r="I138" s="632"/>
      <c r="J138" s="632"/>
      <c r="K138" s="632"/>
      <c r="L138" s="632"/>
      <c r="M138" s="632"/>
      <c r="N138" s="632"/>
      <c r="O138" s="632"/>
      <c r="P138" s="632"/>
      <c r="Q138" s="632"/>
      <c r="R138" s="633"/>
      <c r="S138" s="632" t="s">
        <v>270</v>
      </c>
      <c r="T138" s="632"/>
      <c r="U138" s="632"/>
      <c r="V138" s="632"/>
      <c r="W138" s="633"/>
      <c r="X138" s="650" t="s">
        <v>169</v>
      </c>
      <c r="Y138" s="632"/>
      <c r="Z138" s="632"/>
      <c r="AA138" s="632"/>
      <c r="AB138" s="632"/>
      <c r="AC138" s="632"/>
      <c r="AD138" s="632"/>
      <c r="AE138" s="633"/>
      <c r="AF138" s="459" t="s">
        <v>160</v>
      </c>
      <c r="AG138" s="461"/>
      <c r="AH138" s="460" t="s">
        <v>9</v>
      </c>
      <c r="AI138" s="460"/>
      <c r="AJ138" s="460"/>
      <c r="AK138" s="460"/>
      <c r="AL138" s="460"/>
      <c r="AM138" s="460"/>
      <c r="AN138" s="461"/>
      <c r="AO138" s="44"/>
      <c r="AP138" s="44"/>
      <c r="AQ138" s="44"/>
      <c r="AR138" s="44"/>
      <c r="AW138" s="75"/>
      <c r="AX138" s="74"/>
      <c r="AY138" s="74"/>
    </row>
    <row r="139" spans="2:53" s="43" customFormat="1" ht="71.25" customHeight="1" thickBot="1">
      <c r="D139" s="509" t="s">
        <v>140</v>
      </c>
      <c r="E139" s="510"/>
      <c r="F139" s="510"/>
      <c r="G139" s="510"/>
      <c r="H139" s="510"/>
      <c r="I139" s="510"/>
      <c r="J139" s="510"/>
      <c r="K139" s="400"/>
      <c r="L139" s="509" t="s">
        <v>171</v>
      </c>
      <c r="M139" s="510"/>
      <c r="N139" s="509" t="s">
        <v>172</v>
      </c>
      <c r="O139" s="510"/>
      <c r="P139" s="510"/>
      <c r="Q139" s="510"/>
      <c r="R139" s="400"/>
      <c r="S139" s="371" t="s">
        <v>173</v>
      </c>
      <c r="T139" s="371" t="s">
        <v>33</v>
      </c>
      <c r="U139" s="616" t="s">
        <v>269</v>
      </c>
      <c r="V139" s="371" t="s">
        <v>30</v>
      </c>
      <c r="W139" s="371" t="s">
        <v>31</v>
      </c>
      <c r="X139" s="371" t="s">
        <v>173</v>
      </c>
      <c r="Y139" s="371" t="s">
        <v>33</v>
      </c>
      <c r="Z139" s="616" t="s">
        <v>269</v>
      </c>
      <c r="AA139" s="371" t="s">
        <v>30</v>
      </c>
      <c r="AB139" s="371" t="s">
        <v>31</v>
      </c>
      <c r="AC139" s="371" t="s">
        <v>161</v>
      </c>
      <c r="AD139" s="608" t="s">
        <v>170</v>
      </c>
      <c r="AE139" s="615"/>
      <c r="AF139" s="500" t="s">
        <v>196</v>
      </c>
      <c r="AG139" s="501"/>
      <c r="AH139" s="509" t="s">
        <v>214</v>
      </c>
      <c r="AI139" s="510"/>
      <c r="AJ139" s="510"/>
      <c r="AK139" s="510"/>
      <c r="AL139" s="510"/>
      <c r="AM139" s="510"/>
      <c r="AN139" s="400"/>
      <c r="AO139" s="44"/>
      <c r="AP139" s="44"/>
      <c r="AQ139" s="44"/>
      <c r="AR139" s="44"/>
      <c r="AW139" s="75"/>
      <c r="AX139" s="74"/>
      <c r="AY139" s="74"/>
    </row>
    <row r="140" spans="2:53" s="43" customFormat="1" ht="71.25" customHeight="1" thickBot="1">
      <c r="D140" s="513"/>
      <c r="E140" s="514"/>
      <c r="F140" s="514"/>
      <c r="G140" s="514"/>
      <c r="H140" s="514"/>
      <c r="I140" s="514"/>
      <c r="J140" s="514"/>
      <c r="K140" s="402"/>
      <c r="L140" s="513"/>
      <c r="M140" s="514"/>
      <c r="N140" s="513"/>
      <c r="O140" s="514"/>
      <c r="P140" s="514"/>
      <c r="Q140" s="514"/>
      <c r="R140" s="402"/>
      <c r="S140" s="372"/>
      <c r="T140" s="372"/>
      <c r="U140" s="372"/>
      <c r="V140" s="372"/>
      <c r="W140" s="372"/>
      <c r="X140" s="372"/>
      <c r="Y140" s="372"/>
      <c r="Z140" s="372"/>
      <c r="AA140" s="372"/>
      <c r="AB140" s="372"/>
      <c r="AC140" s="372"/>
      <c r="AD140" s="89" t="s">
        <v>134</v>
      </c>
      <c r="AE140" s="89" t="s">
        <v>135</v>
      </c>
      <c r="AF140" s="504"/>
      <c r="AG140" s="505"/>
      <c r="AH140" s="513"/>
      <c r="AI140" s="514"/>
      <c r="AJ140" s="514"/>
      <c r="AK140" s="514"/>
      <c r="AL140" s="514"/>
      <c r="AM140" s="514"/>
      <c r="AN140" s="402"/>
      <c r="AO140" s="44"/>
      <c r="AP140" s="44"/>
      <c r="AQ140" s="44"/>
      <c r="AR140" s="44"/>
      <c r="AW140" s="75"/>
      <c r="AX140" s="74"/>
      <c r="AY140" s="74"/>
    </row>
    <row r="141" spans="2:53" s="43" customFormat="1" ht="408.75" customHeight="1">
      <c r="D141" s="373" t="s">
        <v>35</v>
      </c>
      <c r="E141" s="428"/>
      <c r="F141" s="428"/>
      <c r="G141" s="428"/>
      <c r="H141" s="428"/>
      <c r="I141" s="428"/>
      <c r="J141" s="428"/>
      <c r="K141" s="374"/>
      <c r="L141" s="595" t="s">
        <v>352</v>
      </c>
      <c r="M141" s="596"/>
      <c r="N141" s="373" t="s">
        <v>353</v>
      </c>
      <c r="O141" s="428"/>
      <c r="P141" s="428"/>
      <c r="Q141" s="428"/>
      <c r="R141" s="374"/>
      <c r="S141" s="167">
        <v>6</v>
      </c>
      <c r="T141" s="167">
        <v>45</v>
      </c>
      <c r="U141" s="167">
        <v>12</v>
      </c>
      <c r="V141" s="167">
        <v>6</v>
      </c>
      <c r="W141" s="167">
        <v>7</v>
      </c>
      <c r="X141" s="167">
        <v>333</v>
      </c>
      <c r="Y141" s="167">
        <v>45</v>
      </c>
      <c r="Z141" s="167">
        <v>12</v>
      </c>
      <c r="AA141" s="167">
        <v>55</v>
      </c>
      <c r="AB141" s="167">
        <v>55</v>
      </c>
      <c r="AC141" s="211" t="s">
        <v>354</v>
      </c>
      <c r="AD141" s="167">
        <v>495</v>
      </c>
      <c r="AE141" s="167">
        <v>13</v>
      </c>
      <c r="AF141" s="591">
        <v>1</v>
      </c>
      <c r="AG141" s="245"/>
      <c r="AH141" s="592" t="s">
        <v>461</v>
      </c>
      <c r="AI141" s="593"/>
      <c r="AJ141" s="593"/>
      <c r="AK141" s="593"/>
      <c r="AL141" s="593"/>
      <c r="AM141" s="593"/>
      <c r="AN141" s="594"/>
      <c r="AO141" s="44"/>
      <c r="AP141" s="44"/>
      <c r="AQ141" s="44"/>
      <c r="AR141" s="44"/>
      <c r="AW141" s="75"/>
      <c r="AX141" s="74"/>
      <c r="AY141" s="74"/>
    </row>
    <row r="142" spans="2:53" s="43" customFormat="1" ht="16.5">
      <c r="D142" s="9"/>
      <c r="E142" s="21"/>
      <c r="F142" s="21"/>
      <c r="G142" s="21"/>
      <c r="H142" s="21"/>
      <c r="I142" s="21"/>
      <c r="J142" s="21"/>
      <c r="K142" s="21"/>
      <c r="L142" s="20"/>
      <c r="M142" s="20"/>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20"/>
      <c r="AN142" s="37"/>
      <c r="AO142" s="44"/>
      <c r="AP142" s="44"/>
      <c r="AQ142" s="44"/>
      <c r="AR142" s="44"/>
      <c r="AW142" s="75"/>
      <c r="AX142" s="74"/>
      <c r="AY142" s="74"/>
    </row>
    <row r="143" spans="2:53" s="43" customFormat="1" ht="16.5">
      <c r="D143" s="9"/>
      <c r="E143" s="21"/>
      <c r="F143" s="21"/>
      <c r="G143" s="21"/>
      <c r="H143" s="21"/>
      <c r="I143" s="21"/>
      <c r="J143" s="21"/>
      <c r="K143" s="21"/>
      <c r="L143" s="20"/>
      <c r="M143" s="20"/>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20"/>
      <c r="AN143" s="37"/>
    </row>
    <row r="144" spans="2:53" s="52" customFormat="1" ht="39" customHeight="1" thickBot="1">
      <c r="D144" s="9"/>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37"/>
      <c r="AO144" s="43"/>
      <c r="AP144" s="43"/>
      <c r="AQ144" s="43"/>
      <c r="AR144" s="43"/>
      <c r="AS144" s="43"/>
      <c r="AT144" s="43"/>
      <c r="AU144" s="43"/>
      <c r="AV144" s="43"/>
      <c r="AW144" s="43"/>
      <c r="AX144" s="43"/>
      <c r="AY144" s="43"/>
      <c r="AZ144" s="43"/>
      <c r="BA144" s="43"/>
    </row>
    <row r="145" spans="2:53" s="8" customFormat="1" ht="88.5" customHeight="1" thickBot="1">
      <c r="D145" s="12"/>
      <c r="E145" s="58"/>
      <c r="F145" s="58"/>
      <c r="G145" s="58"/>
      <c r="H145" s="59"/>
      <c r="I145" s="59"/>
      <c r="J145" s="59"/>
      <c r="K145" s="59"/>
      <c r="L145" s="60"/>
      <c r="M145" s="60"/>
      <c r="N145" s="60"/>
      <c r="O145" s="60"/>
      <c r="P145" s="60"/>
      <c r="Q145" s="60"/>
      <c r="R145" s="60"/>
      <c r="S145" s="60"/>
      <c r="T145" s="60"/>
      <c r="U145" s="60"/>
      <c r="V145" s="60"/>
      <c r="W145" s="59"/>
      <c r="X145" s="59"/>
      <c r="Y145" s="60"/>
      <c r="Z145" s="60"/>
      <c r="AA145" s="60"/>
      <c r="AB145" s="60"/>
      <c r="AC145" s="60"/>
      <c r="AD145" s="60"/>
      <c r="AE145" s="59"/>
      <c r="AF145" s="59"/>
      <c r="AG145" s="59"/>
      <c r="AH145" s="59"/>
      <c r="AI145" s="59"/>
      <c r="AJ145" s="379" t="s">
        <v>16</v>
      </c>
      <c r="AK145" s="380"/>
      <c r="AL145" s="337">
        <v>556600</v>
      </c>
      <c r="AM145" s="338"/>
      <c r="AN145" s="59"/>
      <c r="AO145" s="43"/>
      <c r="AP145" s="43"/>
      <c r="AQ145" s="43"/>
      <c r="AR145" s="43"/>
      <c r="AS145" s="43"/>
      <c r="AT145" s="43"/>
      <c r="AU145" s="43"/>
      <c r="AV145" s="43"/>
      <c r="AW145" s="43"/>
      <c r="AX145" s="43"/>
      <c r="AY145" s="43"/>
      <c r="AZ145" s="43"/>
      <c r="BA145" s="43"/>
    </row>
    <row r="146" spans="2:53" s="11" customFormat="1" ht="30" customHeight="1" thickBot="1">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52"/>
      <c r="AI146" s="52"/>
      <c r="AJ146" s="52"/>
      <c r="AK146" s="52"/>
      <c r="AL146" s="8"/>
      <c r="AM146" s="8"/>
      <c r="AN146" s="37"/>
      <c r="AO146" s="43"/>
      <c r="AP146" s="43"/>
      <c r="AQ146" s="43"/>
      <c r="AR146" s="43"/>
      <c r="AS146" s="43"/>
      <c r="AT146" s="43"/>
      <c r="AU146" s="43"/>
      <c r="AV146" s="43"/>
      <c r="AW146" s="43"/>
      <c r="AX146" s="43"/>
      <c r="AY146" s="43"/>
      <c r="AZ146" s="43"/>
      <c r="BA146" s="43"/>
    </row>
    <row r="147" spans="2:53" s="43" customFormat="1" ht="63" customHeight="1" thickBot="1">
      <c r="D147" s="52"/>
      <c r="E147" s="52"/>
      <c r="F147" s="52"/>
      <c r="G147" s="52"/>
      <c r="H147" s="52"/>
      <c r="I147" s="52"/>
      <c r="J147" s="52"/>
      <c r="K147" s="52"/>
      <c r="L147" s="52"/>
      <c r="M147" s="52"/>
      <c r="N147" s="52"/>
      <c r="O147" s="52"/>
      <c r="P147" s="52"/>
      <c r="Q147" s="52"/>
      <c r="R147" s="451" t="s">
        <v>36</v>
      </c>
      <c r="S147" s="452"/>
      <c r="T147" s="452"/>
      <c r="U147" s="452"/>
      <c r="V147" s="452"/>
      <c r="W147" s="452"/>
      <c r="X147" s="452"/>
      <c r="Y147" s="452"/>
      <c r="Z147" s="452"/>
      <c r="AA147" s="452"/>
      <c r="AB147" s="452"/>
      <c r="AC147" s="452"/>
      <c r="AD147" s="452"/>
      <c r="AE147" s="452"/>
      <c r="AF147" s="452"/>
      <c r="AG147" s="453"/>
      <c r="AH147" s="52"/>
      <c r="AI147" s="52"/>
      <c r="AJ147" s="52"/>
      <c r="AK147" s="52"/>
      <c r="AL147" s="52"/>
      <c r="AM147" s="52"/>
      <c r="AN147" s="52"/>
    </row>
    <row r="148" spans="2:53" s="43" customFormat="1" ht="33" customHeight="1" thickBot="1">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row>
    <row r="149" spans="2:53" s="43" customFormat="1" ht="77.25" customHeight="1" thickBot="1">
      <c r="B149" s="82" t="s">
        <v>205</v>
      </c>
      <c r="C149" s="83" t="s">
        <v>204</v>
      </c>
      <c r="D149" s="597" t="s">
        <v>6</v>
      </c>
      <c r="E149" s="598"/>
      <c r="F149" s="598"/>
      <c r="G149" s="598"/>
      <c r="H149" s="598"/>
      <c r="I149" s="598"/>
      <c r="J149" s="598"/>
      <c r="K149" s="598"/>
      <c r="L149" s="519"/>
      <c r="M149" s="459" t="s">
        <v>7</v>
      </c>
      <c r="N149" s="460"/>
      <c r="O149" s="460"/>
      <c r="P149" s="460"/>
      <c r="Q149" s="460"/>
      <c r="R149" s="460"/>
      <c r="S149" s="460"/>
      <c r="T149" s="460"/>
      <c r="U149" s="460"/>
      <c r="V149" s="459" t="s">
        <v>8</v>
      </c>
      <c r="W149" s="460"/>
      <c r="X149" s="460"/>
      <c r="Y149" s="460"/>
      <c r="Z149" s="460"/>
      <c r="AA149" s="460"/>
      <c r="AB149" s="460"/>
      <c r="AC149" s="460"/>
      <c r="AD149" s="461"/>
      <c r="AE149" s="460" t="s">
        <v>160</v>
      </c>
      <c r="AF149" s="461"/>
      <c r="AG149" s="88" t="s">
        <v>178</v>
      </c>
      <c r="AH149" s="517" t="s">
        <v>9</v>
      </c>
      <c r="AI149" s="518"/>
      <c r="AJ149" s="518"/>
      <c r="AK149" s="518"/>
      <c r="AL149" s="518"/>
      <c r="AM149" s="518"/>
      <c r="AN149" s="519"/>
    </row>
    <row r="150" spans="2:53" s="8" customFormat="1" ht="62.25" customHeight="1" thickBot="1">
      <c r="B150" s="387" t="s">
        <v>272</v>
      </c>
      <c r="C150" s="387" t="s">
        <v>212</v>
      </c>
      <c r="D150" s="599" t="s">
        <v>174</v>
      </c>
      <c r="E150" s="600"/>
      <c r="F150" s="600"/>
      <c r="G150" s="600"/>
      <c r="H150" s="600"/>
      <c r="I150" s="600"/>
      <c r="J150" s="600"/>
      <c r="K150" s="601"/>
      <c r="L150" s="400" t="s">
        <v>11</v>
      </c>
      <c r="M150" s="608" t="s">
        <v>12</v>
      </c>
      <c r="N150" s="609"/>
      <c r="O150" s="609"/>
      <c r="P150" s="609"/>
      <c r="Q150" s="609"/>
      <c r="R150" s="609"/>
      <c r="S150" s="509" t="s">
        <v>240</v>
      </c>
      <c r="T150" s="400"/>
      <c r="U150" s="506" t="s">
        <v>153</v>
      </c>
      <c r="V150" s="362" t="s">
        <v>175</v>
      </c>
      <c r="W150" s="363"/>
      <c r="X150" s="364"/>
      <c r="Y150" s="362" t="s">
        <v>176</v>
      </c>
      <c r="Z150" s="363"/>
      <c r="AA150" s="364"/>
      <c r="AB150" s="362" t="s">
        <v>177</v>
      </c>
      <c r="AC150" s="363"/>
      <c r="AD150" s="364"/>
      <c r="AE150" s="500" t="s">
        <v>197</v>
      </c>
      <c r="AF150" s="501"/>
      <c r="AG150" s="506" t="s">
        <v>37</v>
      </c>
      <c r="AH150" s="509" t="s">
        <v>213</v>
      </c>
      <c r="AI150" s="510"/>
      <c r="AJ150" s="510"/>
      <c r="AK150" s="510"/>
      <c r="AL150" s="510"/>
      <c r="AM150" s="510"/>
      <c r="AN150" s="400"/>
      <c r="AO150" s="43"/>
      <c r="AP150" s="43"/>
      <c r="AQ150" s="43"/>
      <c r="AR150" s="43"/>
      <c r="AS150" s="43"/>
      <c r="AT150" s="43"/>
    </row>
    <row r="151" spans="2:53" s="8" customFormat="1" ht="72" customHeight="1" thickBot="1">
      <c r="B151" s="388"/>
      <c r="C151" s="388"/>
      <c r="D151" s="602"/>
      <c r="E151" s="603"/>
      <c r="F151" s="603"/>
      <c r="G151" s="603"/>
      <c r="H151" s="603"/>
      <c r="I151" s="603"/>
      <c r="J151" s="603"/>
      <c r="K151" s="604"/>
      <c r="L151" s="401"/>
      <c r="M151" s="608" t="s">
        <v>156</v>
      </c>
      <c r="N151" s="615"/>
      <c r="O151" s="371" t="s">
        <v>264</v>
      </c>
      <c r="P151" s="515" t="s">
        <v>232</v>
      </c>
      <c r="Q151" s="516"/>
      <c r="R151" s="533" t="s">
        <v>265</v>
      </c>
      <c r="S151" s="513"/>
      <c r="T151" s="402"/>
      <c r="U151" s="507"/>
      <c r="V151" s="365"/>
      <c r="W151" s="366"/>
      <c r="X151" s="367"/>
      <c r="Y151" s="365"/>
      <c r="Z151" s="366"/>
      <c r="AA151" s="367"/>
      <c r="AB151" s="365"/>
      <c r="AC151" s="366"/>
      <c r="AD151" s="367"/>
      <c r="AE151" s="502"/>
      <c r="AF151" s="503"/>
      <c r="AG151" s="507"/>
      <c r="AH151" s="511"/>
      <c r="AI151" s="512"/>
      <c r="AJ151" s="512"/>
      <c r="AK151" s="512"/>
      <c r="AL151" s="512"/>
      <c r="AM151" s="512"/>
      <c r="AN151" s="401"/>
      <c r="AO151" s="43"/>
      <c r="AP151" s="43"/>
      <c r="AQ151" s="43"/>
      <c r="AR151" s="43"/>
      <c r="AS151" s="43"/>
      <c r="AT151" s="43"/>
    </row>
    <row r="152" spans="2:53" s="8" customFormat="1" ht="78.75" customHeight="1" thickBot="1">
      <c r="B152" s="389"/>
      <c r="C152" s="389"/>
      <c r="D152" s="605"/>
      <c r="E152" s="606"/>
      <c r="F152" s="606"/>
      <c r="G152" s="606"/>
      <c r="H152" s="606"/>
      <c r="I152" s="606"/>
      <c r="J152" s="606"/>
      <c r="K152" s="607"/>
      <c r="L152" s="402"/>
      <c r="M152" s="89" t="s">
        <v>14</v>
      </c>
      <c r="N152" s="89" t="s">
        <v>15</v>
      </c>
      <c r="O152" s="372"/>
      <c r="P152" s="109" t="s">
        <v>14</v>
      </c>
      <c r="Q152" s="109" t="s">
        <v>15</v>
      </c>
      <c r="R152" s="610"/>
      <c r="S152" s="89" t="s">
        <v>134</v>
      </c>
      <c r="T152" s="90" t="s">
        <v>135</v>
      </c>
      <c r="U152" s="508"/>
      <c r="V152" s="368" t="s">
        <v>152</v>
      </c>
      <c r="W152" s="369"/>
      <c r="X152" s="370"/>
      <c r="Y152" s="368" t="s">
        <v>152</v>
      </c>
      <c r="Z152" s="369"/>
      <c r="AA152" s="370"/>
      <c r="AB152" s="368" t="s">
        <v>152</v>
      </c>
      <c r="AC152" s="369"/>
      <c r="AD152" s="370"/>
      <c r="AE152" s="504"/>
      <c r="AF152" s="505"/>
      <c r="AG152" s="508"/>
      <c r="AH152" s="513"/>
      <c r="AI152" s="514"/>
      <c r="AJ152" s="514"/>
      <c r="AK152" s="514"/>
      <c r="AL152" s="514"/>
      <c r="AM152" s="514"/>
      <c r="AN152" s="402"/>
      <c r="AO152" s="43"/>
      <c r="AP152" s="43"/>
      <c r="AQ152" s="43"/>
      <c r="AR152" s="43"/>
      <c r="AS152" s="43"/>
      <c r="AT152" s="43"/>
    </row>
    <row r="153" spans="2:53" s="8" customFormat="1" ht="408.75" customHeight="1">
      <c r="B153" s="137">
        <v>0.17699999999999999</v>
      </c>
      <c r="C153" s="137">
        <v>0.85</v>
      </c>
      <c r="D153" s="244" t="s">
        <v>274</v>
      </c>
      <c r="E153" s="296"/>
      <c r="F153" s="296"/>
      <c r="G153" s="296"/>
      <c r="H153" s="296"/>
      <c r="I153" s="296"/>
      <c r="J153" s="296"/>
      <c r="K153" s="245"/>
      <c r="L153" s="137" t="s">
        <v>276</v>
      </c>
      <c r="M153" s="152">
        <v>103</v>
      </c>
      <c r="N153" s="152">
        <v>110</v>
      </c>
      <c r="O153" s="152">
        <v>213</v>
      </c>
      <c r="P153" s="152">
        <v>204</v>
      </c>
      <c r="Q153" s="152">
        <v>174</v>
      </c>
      <c r="R153" s="152">
        <v>378</v>
      </c>
      <c r="S153" s="152">
        <v>72</v>
      </c>
      <c r="T153" s="152">
        <v>14</v>
      </c>
      <c r="U153" s="152">
        <v>86</v>
      </c>
      <c r="V153" s="336" t="s">
        <v>473</v>
      </c>
      <c r="W153" s="334"/>
      <c r="X153" s="330"/>
      <c r="Y153" s="336" t="s">
        <v>474</v>
      </c>
      <c r="Z153" s="334"/>
      <c r="AA153" s="330"/>
      <c r="AB153" s="336" t="s">
        <v>443</v>
      </c>
      <c r="AC153" s="334"/>
      <c r="AD153" s="330"/>
      <c r="AE153" s="329">
        <v>1</v>
      </c>
      <c r="AF153" s="330"/>
      <c r="AG153" s="151" t="s">
        <v>475</v>
      </c>
      <c r="AH153" s="386" t="s">
        <v>476</v>
      </c>
      <c r="AI153" s="334"/>
      <c r="AJ153" s="334"/>
      <c r="AK153" s="334"/>
      <c r="AL153" s="334"/>
      <c r="AM153" s="334"/>
      <c r="AN153" s="330"/>
      <c r="AO153" s="43"/>
      <c r="AP153" s="43"/>
      <c r="AQ153" s="43"/>
      <c r="AR153" s="43"/>
      <c r="AS153" s="43"/>
      <c r="AT153" s="43"/>
    </row>
    <row r="154" spans="2:53" s="8" customFormat="1" ht="408.75" customHeight="1">
      <c r="B154" s="138">
        <v>5.5E-2</v>
      </c>
      <c r="C154" s="138">
        <v>0.85</v>
      </c>
      <c r="D154" s="390" t="s">
        <v>275</v>
      </c>
      <c r="E154" s="391"/>
      <c r="F154" s="391"/>
      <c r="G154" s="391"/>
      <c r="H154" s="391"/>
      <c r="I154" s="391"/>
      <c r="J154" s="391"/>
      <c r="K154" s="392"/>
      <c r="L154" s="138" t="s">
        <v>277</v>
      </c>
      <c r="M154" s="169">
        <v>30</v>
      </c>
      <c r="N154" s="169">
        <v>18</v>
      </c>
      <c r="O154" s="169">
        <v>48</v>
      </c>
      <c r="P154" s="169">
        <v>73</v>
      </c>
      <c r="Q154" s="169">
        <v>72</v>
      </c>
      <c r="R154" s="169">
        <v>145</v>
      </c>
      <c r="S154" s="169">
        <v>37</v>
      </c>
      <c r="T154" s="169">
        <v>8</v>
      </c>
      <c r="U154" s="169">
        <v>45</v>
      </c>
      <c r="V154" s="336" t="s">
        <v>473</v>
      </c>
      <c r="W154" s="334"/>
      <c r="X154" s="330"/>
      <c r="Y154" s="336" t="s">
        <v>474</v>
      </c>
      <c r="Z154" s="334"/>
      <c r="AA154" s="330"/>
      <c r="AB154" s="326" t="s">
        <v>445</v>
      </c>
      <c r="AC154" s="327"/>
      <c r="AD154" s="328"/>
      <c r="AE154" s="331">
        <v>1</v>
      </c>
      <c r="AF154" s="332"/>
      <c r="AG154" s="151" t="s">
        <v>444</v>
      </c>
      <c r="AH154" s="386" t="s">
        <v>455</v>
      </c>
      <c r="AI154" s="334"/>
      <c r="AJ154" s="334"/>
      <c r="AK154" s="334"/>
      <c r="AL154" s="334"/>
      <c r="AM154" s="334"/>
      <c r="AN154" s="330"/>
      <c r="AO154" s="43"/>
      <c r="AP154" s="43"/>
      <c r="AQ154" s="43"/>
      <c r="AR154" s="43"/>
      <c r="AS154" s="43"/>
      <c r="AT154" s="43"/>
    </row>
    <row r="155" spans="2:53" s="8" customFormat="1" ht="408.75" customHeight="1">
      <c r="B155" s="138">
        <v>0.14299999999999999</v>
      </c>
      <c r="C155" s="138">
        <v>0.85</v>
      </c>
      <c r="D155" s="390" t="s">
        <v>278</v>
      </c>
      <c r="E155" s="391"/>
      <c r="F155" s="391"/>
      <c r="G155" s="391"/>
      <c r="H155" s="391"/>
      <c r="I155" s="391"/>
      <c r="J155" s="391"/>
      <c r="K155" s="392"/>
      <c r="L155" s="138" t="s">
        <v>279</v>
      </c>
      <c r="M155" s="169">
        <v>79</v>
      </c>
      <c r="N155" s="169">
        <v>77</v>
      </c>
      <c r="O155" s="169">
        <v>156</v>
      </c>
      <c r="P155" s="169">
        <v>167</v>
      </c>
      <c r="Q155" s="169">
        <v>163</v>
      </c>
      <c r="R155" s="169">
        <v>330</v>
      </c>
      <c r="S155" s="169">
        <v>64</v>
      </c>
      <c r="T155" s="169">
        <v>18</v>
      </c>
      <c r="U155" s="169">
        <v>82</v>
      </c>
      <c r="V155" s="336" t="s">
        <v>473</v>
      </c>
      <c r="W155" s="334"/>
      <c r="X155" s="330"/>
      <c r="Y155" s="336" t="s">
        <v>474</v>
      </c>
      <c r="Z155" s="334"/>
      <c r="AA155" s="330"/>
      <c r="AB155" s="326" t="s">
        <v>446</v>
      </c>
      <c r="AC155" s="327"/>
      <c r="AD155" s="328"/>
      <c r="AE155" s="331">
        <v>1</v>
      </c>
      <c r="AF155" s="332"/>
      <c r="AG155" s="151" t="s">
        <v>444</v>
      </c>
      <c r="AH155" s="386" t="s">
        <v>455</v>
      </c>
      <c r="AI155" s="334"/>
      <c r="AJ155" s="334"/>
      <c r="AK155" s="334"/>
      <c r="AL155" s="334"/>
      <c r="AM155" s="334"/>
      <c r="AN155" s="330"/>
      <c r="AO155" s="43"/>
      <c r="AP155" s="43"/>
      <c r="AQ155" s="43"/>
      <c r="AR155" s="43"/>
      <c r="AS155" s="43"/>
      <c r="AT155" s="43"/>
      <c r="AU155" s="20"/>
      <c r="AV155" s="20"/>
      <c r="AW155" s="20"/>
      <c r="AX155" s="20"/>
    </row>
    <row r="156" spans="2:53" s="8" customFormat="1" ht="408.75" customHeight="1">
      <c r="B156" s="138">
        <v>0.16</v>
      </c>
      <c r="C156" s="138">
        <v>0.85</v>
      </c>
      <c r="D156" s="390" t="s">
        <v>280</v>
      </c>
      <c r="E156" s="391"/>
      <c r="F156" s="391"/>
      <c r="G156" s="391"/>
      <c r="H156" s="391"/>
      <c r="I156" s="391"/>
      <c r="J156" s="391"/>
      <c r="K156" s="392"/>
      <c r="L156" s="138" t="s">
        <v>281</v>
      </c>
      <c r="M156" s="169">
        <v>125</v>
      </c>
      <c r="N156" s="169">
        <v>86</v>
      </c>
      <c r="O156" s="169">
        <v>211</v>
      </c>
      <c r="P156" s="169">
        <v>157</v>
      </c>
      <c r="Q156" s="169">
        <v>174</v>
      </c>
      <c r="R156" s="169">
        <v>331</v>
      </c>
      <c r="S156" s="169">
        <v>71</v>
      </c>
      <c r="T156" s="169">
        <v>14</v>
      </c>
      <c r="U156" s="169">
        <v>85</v>
      </c>
      <c r="V156" s="336" t="s">
        <v>473</v>
      </c>
      <c r="W156" s="334"/>
      <c r="X156" s="330"/>
      <c r="Y156" s="336" t="s">
        <v>491</v>
      </c>
      <c r="Z156" s="334"/>
      <c r="AA156" s="330"/>
      <c r="AB156" s="499" t="s">
        <v>490</v>
      </c>
      <c r="AC156" s="433"/>
      <c r="AD156" s="434"/>
      <c r="AE156" s="331">
        <v>1</v>
      </c>
      <c r="AF156" s="332"/>
      <c r="AG156" s="151" t="s">
        <v>444</v>
      </c>
      <c r="AH156" s="386" t="s">
        <v>455</v>
      </c>
      <c r="AI156" s="334"/>
      <c r="AJ156" s="334"/>
      <c r="AK156" s="334"/>
      <c r="AL156" s="334"/>
      <c r="AM156" s="334"/>
      <c r="AN156" s="330"/>
      <c r="AO156" s="43"/>
      <c r="AP156" s="43"/>
      <c r="AQ156" s="43"/>
      <c r="AR156" s="43"/>
      <c r="AS156" s="43"/>
      <c r="AT156" s="43"/>
      <c r="AU156" s="20"/>
      <c r="AV156" s="20"/>
      <c r="AW156" s="20"/>
      <c r="AX156" s="20"/>
    </row>
    <row r="157" spans="2:53" s="8" customFormat="1" ht="409.5" customHeight="1">
      <c r="B157" s="138">
        <v>4.2000000000000003E-2</v>
      </c>
      <c r="C157" s="138">
        <v>0.85</v>
      </c>
      <c r="D157" s="390" t="s">
        <v>282</v>
      </c>
      <c r="E157" s="391"/>
      <c r="F157" s="391"/>
      <c r="G157" s="391"/>
      <c r="H157" s="391"/>
      <c r="I157" s="391"/>
      <c r="J157" s="391"/>
      <c r="K157" s="392"/>
      <c r="L157" s="138" t="s">
        <v>283</v>
      </c>
      <c r="M157" s="169">
        <v>22</v>
      </c>
      <c r="N157" s="169">
        <v>39</v>
      </c>
      <c r="O157" s="169">
        <v>61</v>
      </c>
      <c r="P157" s="169">
        <v>24</v>
      </c>
      <c r="Q157" s="169">
        <v>63</v>
      </c>
      <c r="R157" s="169">
        <v>87</v>
      </c>
      <c r="S157" s="169">
        <v>27</v>
      </c>
      <c r="T157" s="169">
        <v>5</v>
      </c>
      <c r="U157" s="169">
        <v>32</v>
      </c>
      <c r="V157" s="336" t="s">
        <v>473</v>
      </c>
      <c r="W157" s="334"/>
      <c r="X157" s="330"/>
      <c r="Y157" s="336" t="s">
        <v>474</v>
      </c>
      <c r="Z157" s="334"/>
      <c r="AA157" s="330"/>
      <c r="AB157" s="326" t="s">
        <v>447</v>
      </c>
      <c r="AC157" s="327"/>
      <c r="AD157" s="328"/>
      <c r="AE157" s="331">
        <v>1</v>
      </c>
      <c r="AF157" s="332"/>
      <c r="AG157" s="151" t="s">
        <v>444</v>
      </c>
      <c r="AH157" s="386" t="s">
        <v>455</v>
      </c>
      <c r="AI157" s="334"/>
      <c r="AJ157" s="334"/>
      <c r="AK157" s="334"/>
      <c r="AL157" s="334"/>
      <c r="AM157" s="334"/>
      <c r="AN157" s="330"/>
      <c r="AO157" s="43"/>
      <c r="AP157" s="43"/>
      <c r="AQ157" s="43"/>
      <c r="AR157" s="43"/>
      <c r="AS157" s="43"/>
      <c r="AT157" s="43"/>
      <c r="AU157" s="20"/>
      <c r="AV157" s="20"/>
      <c r="AW157" s="20"/>
      <c r="AX157" s="20"/>
    </row>
    <row r="158" spans="2:53" s="8" customFormat="1" ht="408.75" customHeight="1">
      <c r="B158" s="138">
        <v>4.3999999999999997E-2</v>
      </c>
      <c r="C158" s="138">
        <v>0.85</v>
      </c>
      <c r="D158" s="390" t="s">
        <v>284</v>
      </c>
      <c r="E158" s="391"/>
      <c r="F158" s="391"/>
      <c r="G158" s="391"/>
      <c r="H158" s="391"/>
      <c r="I158" s="391"/>
      <c r="J158" s="391"/>
      <c r="K158" s="392"/>
      <c r="L158" s="138" t="s">
        <v>285</v>
      </c>
      <c r="M158" s="169">
        <v>27</v>
      </c>
      <c r="N158" s="169">
        <v>23</v>
      </c>
      <c r="O158" s="169">
        <v>50</v>
      </c>
      <c r="P158" s="169">
        <v>50</v>
      </c>
      <c r="Q158" s="169">
        <v>48</v>
      </c>
      <c r="R158" s="169">
        <v>98</v>
      </c>
      <c r="S158" s="169">
        <v>24</v>
      </c>
      <c r="T158" s="169">
        <v>6</v>
      </c>
      <c r="U158" s="169">
        <v>30</v>
      </c>
      <c r="V158" s="336" t="s">
        <v>473</v>
      </c>
      <c r="W158" s="334"/>
      <c r="X158" s="330"/>
      <c r="Y158" s="336" t="s">
        <v>474</v>
      </c>
      <c r="Z158" s="334"/>
      <c r="AA158" s="330"/>
      <c r="AB158" s="326" t="s">
        <v>447</v>
      </c>
      <c r="AC158" s="327"/>
      <c r="AD158" s="328"/>
      <c r="AE158" s="331">
        <v>1</v>
      </c>
      <c r="AF158" s="332"/>
      <c r="AG158" s="151" t="s">
        <v>444</v>
      </c>
      <c r="AH158" s="386" t="s">
        <v>455</v>
      </c>
      <c r="AI158" s="334"/>
      <c r="AJ158" s="334"/>
      <c r="AK158" s="334"/>
      <c r="AL158" s="334"/>
      <c r="AM158" s="334"/>
      <c r="AN158" s="330"/>
      <c r="AO158" s="43"/>
      <c r="AP158" s="43"/>
      <c r="AQ158" s="43"/>
      <c r="AR158" s="43"/>
      <c r="AS158" s="43"/>
      <c r="AT158" s="43"/>
      <c r="AU158" s="20"/>
      <c r="AV158" s="20"/>
      <c r="AW158" s="20"/>
      <c r="AX158" s="20"/>
    </row>
    <row r="159" spans="2:53" s="8" customFormat="1" ht="408.75" customHeight="1">
      <c r="B159" s="138">
        <v>8.2000000000000003E-2</v>
      </c>
      <c r="C159" s="138">
        <v>0.85</v>
      </c>
      <c r="D159" s="390" t="s">
        <v>286</v>
      </c>
      <c r="E159" s="391"/>
      <c r="F159" s="391"/>
      <c r="G159" s="391"/>
      <c r="H159" s="391"/>
      <c r="I159" s="391"/>
      <c r="J159" s="391"/>
      <c r="K159" s="392"/>
      <c r="L159" s="138" t="s">
        <v>287</v>
      </c>
      <c r="M159" s="169">
        <v>119</v>
      </c>
      <c r="N159" s="169">
        <v>89</v>
      </c>
      <c r="O159" s="169">
        <v>208</v>
      </c>
      <c r="P159" s="169">
        <v>33</v>
      </c>
      <c r="Q159" s="169">
        <v>60</v>
      </c>
      <c r="R159" s="169">
        <v>93</v>
      </c>
      <c r="S159" s="169">
        <v>56</v>
      </c>
      <c r="T159" s="169">
        <v>4</v>
      </c>
      <c r="U159" s="169">
        <v>60</v>
      </c>
      <c r="V159" s="336" t="s">
        <v>473</v>
      </c>
      <c r="W159" s="334"/>
      <c r="X159" s="330"/>
      <c r="Y159" s="336" t="s">
        <v>474</v>
      </c>
      <c r="Z159" s="334"/>
      <c r="AA159" s="330"/>
      <c r="AB159" s="326" t="s">
        <v>448</v>
      </c>
      <c r="AC159" s="327"/>
      <c r="AD159" s="328"/>
      <c r="AE159" s="331">
        <v>1</v>
      </c>
      <c r="AF159" s="332"/>
      <c r="AG159" s="133" t="s">
        <v>449</v>
      </c>
      <c r="AH159" s="386" t="s">
        <v>455</v>
      </c>
      <c r="AI159" s="334"/>
      <c r="AJ159" s="334"/>
      <c r="AK159" s="334"/>
      <c r="AL159" s="334"/>
      <c r="AM159" s="334"/>
      <c r="AN159" s="330"/>
      <c r="AO159" s="43"/>
      <c r="AP159" s="43"/>
      <c r="AQ159" s="43"/>
      <c r="AR159" s="43"/>
      <c r="AS159" s="43"/>
      <c r="AT159" s="43"/>
      <c r="AU159" s="20"/>
      <c r="AV159" s="20"/>
      <c r="AW159" s="20"/>
      <c r="AX159" s="20"/>
    </row>
    <row r="160" spans="2:53" s="8" customFormat="1" ht="408.75" customHeight="1">
      <c r="B160" s="138">
        <v>7.6999999999999999E-2</v>
      </c>
      <c r="C160" s="138">
        <v>0.85</v>
      </c>
      <c r="D160" s="390" t="s">
        <v>288</v>
      </c>
      <c r="E160" s="391"/>
      <c r="F160" s="391"/>
      <c r="G160" s="391"/>
      <c r="H160" s="391"/>
      <c r="I160" s="391"/>
      <c r="J160" s="391"/>
      <c r="K160" s="392"/>
      <c r="L160" s="138" t="s">
        <v>289</v>
      </c>
      <c r="M160" s="169">
        <v>41</v>
      </c>
      <c r="N160" s="169">
        <v>38</v>
      </c>
      <c r="O160" s="169">
        <v>79</v>
      </c>
      <c r="P160" s="169">
        <v>98</v>
      </c>
      <c r="Q160" s="169">
        <v>75</v>
      </c>
      <c r="R160" s="169">
        <v>173</v>
      </c>
      <c r="S160" s="169">
        <v>40</v>
      </c>
      <c r="T160" s="169">
        <v>6</v>
      </c>
      <c r="U160" s="169">
        <v>46</v>
      </c>
      <c r="V160" s="336" t="s">
        <v>473</v>
      </c>
      <c r="W160" s="334"/>
      <c r="X160" s="330"/>
      <c r="Y160" s="336" t="s">
        <v>474</v>
      </c>
      <c r="Z160" s="334"/>
      <c r="AA160" s="330"/>
      <c r="AB160" s="326" t="s">
        <v>450</v>
      </c>
      <c r="AC160" s="327"/>
      <c r="AD160" s="328"/>
      <c r="AE160" s="331">
        <v>1</v>
      </c>
      <c r="AF160" s="332"/>
      <c r="AG160" s="150" t="s">
        <v>449</v>
      </c>
      <c r="AH160" s="386" t="s">
        <v>455</v>
      </c>
      <c r="AI160" s="334"/>
      <c r="AJ160" s="334"/>
      <c r="AK160" s="334"/>
      <c r="AL160" s="334"/>
      <c r="AM160" s="334"/>
      <c r="AN160" s="330"/>
      <c r="AO160" s="43"/>
      <c r="AP160" s="43"/>
      <c r="AQ160" s="43"/>
      <c r="AR160" s="43"/>
      <c r="AS160" s="43"/>
      <c r="AT160" s="43"/>
      <c r="AU160" s="20"/>
      <c r="AV160" s="20"/>
      <c r="AW160" s="20"/>
      <c r="AX160" s="20"/>
    </row>
    <row r="161" spans="2:51" s="8" customFormat="1" ht="408.75" customHeight="1">
      <c r="B161" s="138">
        <v>0.08</v>
      </c>
      <c r="C161" s="138">
        <v>0.85</v>
      </c>
      <c r="D161" s="390" t="s">
        <v>290</v>
      </c>
      <c r="E161" s="391"/>
      <c r="F161" s="391"/>
      <c r="G161" s="391"/>
      <c r="H161" s="391"/>
      <c r="I161" s="391"/>
      <c r="J161" s="391"/>
      <c r="K161" s="392"/>
      <c r="L161" s="138" t="s">
        <v>291</v>
      </c>
      <c r="M161" s="169">
        <v>30</v>
      </c>
      <c r="N161" s="169">
        <v>48</v>
      </c>
      <c r="O161" s="169">
        <v>78</v>
      </c>
      <c r="P161" s="169">
        <v>92</v>
      </c>
      <c r="Q161" s="169">
        <v>98</v>
      </c>
      <c r="R161" s="169">
        <v>190</v>
      </c>
      <c r="S161" s="169">
        <v>38</v>
      </c>
      <c r="T161" s="169">
        <v>3</v>
      </c>
      <c r="U161" s="169">
        <v>41</v>
      </c>
      <c r="V161" s="336" t="s">
        <v>473</v>
      </c>
      <c r="W161" s="334"/>
      <c r="X161" s="330"/>
      <c r="Y161" s="336" t="s">
        <v>474</v>
      </c>
      <c r="Z161" s="334"/>
      <c r="AA161" s="330"/>
      <c r="AB161" s="326" t="s">
        <v>451</v>
      </c>
      <c r="AC161" s="327"/>
      <c r="AD161" s="328"/>
      <c r="AE161" s="331">
        <v>1</v>
      </c>
      <c r="AF161" s="332"/>
      <c r="AG161" s="144" t="s">
        <v>449</v>
      </c>
      <c r="AH161" s="386" t="s">
        <v>455</v>
      </c>
      <c r="AI161" s="334"/>
      <c r="AJ161" s="334"/>
      <c r="AK161" s="334"/>
      <c r="AL161" s="334"/>
      <c r="AM161" s="334"/>
      <c r="AN161" s="330"/>
      <c r="AO161" s="43"/>
      <c r="AP161" s="43"/>
      <c r="AQ161" s="43"/>
      <c r="AR161" s="43"/>
      <c r="AS161" s="43"/>
      <c r="AT161" s="43"/>
      <c r="AU161" s="20"/>
      <c r="AV161" s="20"/>
      <c r="AW161" s="20"/>
      <c r="AX161" s="20"/>
    </row>
    <row r="162" spans="2:51" s="8" customFormat="1" ht="409.5" customHeight="1">
      <c r="B162" s="138">
        <v>4.2000000000000003E-2</v>
      </c>
      <c r="C162" s="138">
        <v>0.85</v>
      </c>
      <c r="D162" s="390" t="s">
        <v>293</v>
      </c>
      <c r="E162" s="391"/>
      <c r="F162" s="391"/>
      <c r="G162" s="391"/>
      <c r="H162" s="391"/>
      <c r="I162" s="391"/>
      <c r="J162" s="391"/>
      <c r="K162" s="392"/>
      <c r="L162" s="138" t="s">
        <v>292</v>
      </c>
      <c r="M162" s="169">
        <v>49</v>
      </c>
      <c r="N162" s="169">
        <v>13</v>
      </c>
      <c r="O162" s="169">
        <v>62</v>
      </c>
      <c r="P162" s="169">
        <v>34</v>
      </c>
      <c r="Q162" s="169">
        <v>33</v>
      </c>
      <c r="R162" s="169">
        <v>67</v>
      </c>
      <c r="S162" s="169">
        <v>21</v>
      </c>
      <c r="T162" s="169">
        <v>2</v>
      </c>
      <c r="U162" s="169">
        <v>23</v>
      </c>
      <c r="V162" s="336" t="s">
        <v>473</v>
      </c>
      <c r="W162" s="334"/>
      <c r="X162" s="330"/>
      <c r="Y162" s="336" t="s">
        <v>474</v>
      </c>
      <c r="Z162" s="334"/>
      <c r="AA162" s="330"/>
      <c r="AB162" s="326" t="s">
        <v>452</v>
      </c>
      <c r="AC162" s="327"/>
      <c r="AD162" s="328"/>
      <c r="AE162" s="331">
        <v>1</v>
      </c>
      <c r="AF162" s="332"/>
      <c r="AG162" s="144" t="s">
        <v>449</v>
      </c>
      <c r="AH162" s="386" t="s">
        <v>455</v>
      </c>
      <c r="AI162" s="334"/>
      <c r="AJ162" s="334"/>
      <c r="AK162" s="334"/>
      <c r="AL162" s="334"/>
      <c r="AM162" s="334"/>
      <c r="AN162" s="330"/>
      <c r="AO162" s="43"/>
      <c r="AP162" s="43"/>
      <c r="AQ162" s="43"/>
      <c r="AR162" s="43"/>
      <c r="AS162" s="43"/>
      <c r="AT162" s="43"/>
      <c r="AU162" s="20"/>
      <c r="AV162" s="20"/>
      <c r="AW162" s="20"/>
      <c r="AX162" s="20"/>
    </row>
    <row r="163" spans="2:51" s="8" customFormat="1" ht="408.75" customHeight="1">
      <c r="B163" s="138">
        <v>3.6999999999999998E-2</v>
      </c>
      <c r="C163" s="138">
        <v>0.85</v>
      </c>
      <c r="D163" s="390" t="s">
        <v>294</v>
      </c>
      <c r="E163" s="391"/>
      <c r="F163" s="391"/>
      <c r="G163" s="391"/>
      <c r="H163" s="391"/>
      <c r="I163" s="391"/>
      <c r="J163" s="391"/>
      <c r="K163" s="392"/>
      <c r="L163" s="138" t="s">
        <v>295</v>
      </c>
      <c r="M163" s="169">
        <v>14</v>
      </c>
      <c r="N163" s="169">
        <v>15</v>
      </c>
      <c r="O163" s="169">
        <v>29</v>
      </c>
      <c r="P163" s="169">
        <v>46</v>
      </c>
      <c r="Q163" s="169">
        <v>36</v>
      </c>
      <c r="R163" s="169">
        <v>82</v>
      </c>
      <c r="S163" s="169">
        <v>22</v>
      </c>
      <c r="T163" s="169">
        <v>3</v>
      </c>
      <c r="U163" s="169">
        <v>25</v>
      </c>
      <c r="V163" s="336" t="s">
        <v>473</v>
      </c>
      <c r="W163" s="334"/>
      <c r="X163" s="330"/>
      <c r="Y163" s="336" t="s">
        <v>474</v>
      </c>
      <c r="Z163" s="334"/>
      <c r="AA163" s="330"/>
      <c r="AB163" s="326" t="s">
        <v>453</v>
      </c>
      <c r="AC163" s="327"/>
      <c r="AD163" s="328"/>
      <c r="AE163" s="331">
        <v>1</v>
      </c>
      <c r="AF163" s="332"/>
      <c r="AG163" s="144" t="s">
        <v>449</v>
      </c>
      <c r="AH163" s="386" t="s">
        <v>455</v>
      </c>
      <c r="AI163" s="334"/>
      <c r="AJ163" s="334"/>
      <c r="AK163" s="334"/>
      <c r="AL163" s="334"/>
      <c r="AM163" s="334"/>
      <c r="AN163" s="330"/>
      <c r="AO163" s="43"/>
      <c r="AP163" s="43"/>
      <c r="AQ163" s="43"/>
      <c r="AR163" s="43"/>
      <c r="AS163" s="43"/>
      <c r="AT163" s="43"/>
      <c r="AU163" s="20"/>
      <c r="AV163" s="20"/>
      <c r="AW163" s="20"/>
      <c r="AX163" s="20"/>
    </row>
    <row r="164" spans="2:51" s="8" customFormat="1" ht="408.75" customHeight="1">
      <c r="B164" s="138">
        <v>3.4000000000000002E-2</v>
      </c>
      <c r="C164" s="138">
        <v>0.85</v>
      </c>
      <c r="D164" s="390" t="s">
        <v>296</v>
      </c>
      <c r="E164" s="391"/>
      <c r="F164" s="391"/>
      <c r="G164" s="391"/>
      <c r="H164" s="391"/>
      <c r="I164" s="391"/>
      <c r="J164" s="391"/>
      <c r="K164" s="392"/>
      <c r="L164" s="138" t="s">
        <v>297</v>
      </c>
      <c r="M164" s="169">
        <v>22</v>
      </c>
      <c r="N164" s="169">
        <v>18</v>
      </c>
      <c r="O164" s="169">
        <f>M164+N164</f>
        <v>40</v>
      </c>
      <c r="P164" s="169">
        <v>39</v>
      </c>
      <c r="Q164" s="169">
        <v>37</v>
      </c>
      <c r="R164" s="169">
        <v>76</v>
      </c>
      <c r="S164" s="169">
        <v>26</v>
      </c>
      <c r="T164" s="169">
        <v>2</v>
      </c>
      <c r="U164" s="169">
        <v>28</v>
      </c>
      <c r="V164" s="336" t="s">
        <v>473</v>
      </c>
      <c r="W164" s="334"/>
      <c r="X164" s="330"/>
      <c r="Y164" s="336" t="s">
        <v>474</v>
      </c>
      <c r="Z164" s="334"/>
      <c r="AA164" s="330"/>
      <c r="AB164" s="326" t="s">
        <v>443</v>
      </c>
      <c r="AC164" s="327"/>
      <c r="AD164" s="328"/>
      <c r="AE164" s="331">
        <v>1</v>
      </c>
      <c r="AF164" s="332"/>
      <c r="AG164" s="144" t="s">
        <v>449</v>
      </c>
      <c r="AH164" s="386" t="s">
        <v>455</v>
      </c>
      <c r="AI164" s="334"/>
      <c r="AJ164" s="334"/>
      <c r="AK164" s="334"/>
      <c r="AL164" s="334"/>
      <c r="AM164" s="334"/>
      <c r="AN164" s="330"/>
      <c r="AO164" s="43"/>
      <c r="AP164" s="43"/>
      <c r="AQ164" s="43"/>
      <c r="AR164" s="43"/>
      <c r="AS164" s="43"/>
      <c r="AT164" s="43"/>
      <c r="AU164" s="20"/>
      <c r="AV164" s="20"/>
      <c r="AW164" s="20"/>
      <c r="AX164" s="20"/>
    </row>
    <row r="165" spans="2:51" s="8" customFormat="1" ht="409.5" customHeight="1">
      <c r="B165" s="138">
        <v>2.8000000000000001E-2</v>
      </c>
      <c r="C165" s="138">
        <v>0.85</v>
      </c>
      <c r="D165" s="390" t="s">
        <v>298</v>
      </c>
      <c r="E165" s="391"/>
      <c r="F165" s="391"/>
      <c r="G165" s="391"/>
      <c r="H165" s="391"/>
      <c r="I165" s="391"/>
      <c r="J165" s="391"/>
      <c r="K165" s="392"/>
      <c r="L165" s="138" t="s">
        <v>299</v>
      </c>
      <c r="M165" s="169">
        <v>9</v>
      </c>
      <c r="N165" s="169">
        <v>11</v>
      </c>
      <c r="O165" s="169">
        <v>20</v>
      </c>
      <c r="P165" s="169">
        <v>43</v>
      </c>
      <c r="Q165" s="169">
        <v>33</v>
      </c>
      <c r="R165" s="169">
        <v>76</v>
      </c>
      <c r="S165" s="169">
        <v>29</v>
      </c>
      <c r="T165" s="169">
        <v>0</v>
      </c>
      <c r="U165" s="169">
        <v>29</v>
      </c>
      <c r="V165" s="336" t="s">
        <v>473</v>
      </c>
      <c r="W165" s="334"/>
      <c r="X165" s="330"/>
      <c r="Y165" s="336" t="s">
        <v>474</v>
      </c>
      <c r="Z165" s="334"/>
      <c r="AA165" s="330"/>
      <c r="AB165" s="326" t="s">
        <v>454</v>
      </c>
      <c r="AC165" s="327"/>
      <c r="AD165" s="328"/>
      <c r="AE165" s="331">
        <v>1</v>
      </c>
      <c r="AF165" s="332"/>
      <c r="AG165" s="144" t="s">
        <v>449</v>
      </c>
      <c r="AH165" s="386" t="s">
        <v>455</v>
      </c>
      <c r="AI165" s="334"/>
      <c r="AJ165" s="334"/>
      <c r="AK165" s="334"/>
      <c r="AL165" s="334"/>
      <c r="AM165" s="334"/>
      <c r="AN165" s="330"/>
      <c r="AO165" s="43"/>
      <c r="AP165" s="43"/>
      <c r="AQ165" s="43"/>
      <c r="AR165" s="43"/>
      <c r="AS165" s="43"/>
      <c r="AT165" s="43"/>
      <c r="AU165" s="20"/>
      <c r="AV165" s="20"/>
      <c r="AW165" s="20"/>
      <c r="AX165" s="20"/>
    </row>
    <row r="166" spans="2:51" s="8" customFormat="1" ht="38.25" customHeight="1" thickBot="1">
      <c r="B166" s="143"/>
      <c r="C166" s="143"/>
      <c r="D166" s="140"/>
      <c r="E166" s="170"/>
      <c r="F166" s="170"/>
      <c r="G166" s="170"/>
      <c r="H166" s="170"/>
      <c r="I166" s="170"/>
      <c r="J166" s="170"/>
      <c r="K166" s="170"/>
      <c r="L166" s="157" t="s">
        <v>147</v>
      </c>
      <c r="M166" s="134">
        <f t="shared" ref="M166:R166" si="1">SUM(M153:M165)</f>
        <v>670</v>
      </c>
      <c r="N166" s="134">
        <f t="shared" si="1"/>
        <v>585</v>
      </c>
      <c r="O166" s="134">
        <f t="shared" si="1"/>
        <v>1255</v>
      </c>
      <c r="P166" s="134">
        <f t="shared" si="1"/>
        <v>1060</v>
      </c>
      <c r="Q166" s="134">
        <f t="shared" si="1"/>
        <v>1066</v>
      </c>
      <c r="R166" s="134">
        <f t="shared" si="1"/>
        <v>2126</v>
      </c>
      <c r="S166" s="134">
        <v>527</v>
      </c>
      <c r="T166" s="134">
        <v>85</v>
      </c>
      <c r="U166" s="134">
        <v>612</v>
      </c>
      <c r="V166" s="292"/>
      <c r="W166" s="292"/>
      <c r="X166" s="292"/>
      <c r="Y166" s="375"/>
      <c r="Z166" s="375"/>
      <c r="AA166" s="375"/>
      <c r="AB166" s="375"/>
      <c r="AC166" s="375"/>
      <c r="AD166" s="375"/>
      <c r="AE166" s="375"/>
      <c r="AF166" s="375"/>
      <c r="AG166" s="154"/>
      <c r="AH166" s="141"/>
      <c r="AI166" s="170"/>
      <c r="AJ166" s="170"/>
      <c r="AK166" s="170"/>
      <c r="AL166" s="170"/>
      <c r="AM166" s="170"/>
      <c r="AN166" s="143"/>
      <c r="AO166" s="43"/>
      <c r="AP166" s="43"/>
      <c r="AQ166" s="43"/>
      <c r="AR166" s="43"/>
      <c r="AS166" s="43"/>
      <c r="AT166" s="43"/>
      <c r="AU166" s="20"/>
      <c r="AV166" s="20"/>
      <c r="AW166" s="20"/>
      <c r="AX166" s="20"/>
    </row>
    <row r="167" spans="2:51" s="52" customFormat="1" ht="96.95" customHeight="1" thickBot="1">
      <c r="B167" s="149"/>
      <c r="C167" s="149"/>
      <c r="D167" s="140"/>
      <c r="E167" s="145"/>
      <c r="F167" s="145"/>
      <c r="G167" s="145"/>
      <c r="H167" s="155"/>
      <c r="I167" s="155"/>
      <c r="J167" s="155"/>
      <c r="K167" s="155"/>
      <c r="L167" s="154"/>
      <c r="M167" s="154"/>
      <c r="N167" s="154"/>
      <c r="O167" s="154"/>
      <c r="P167" s="154"/>
      <c r="Q167" s="154"/>
      <c r="R167" s="154"/>
      <c r="S167" s="154"/>
      <c r="T167" s="154"/>
      <c r="U167" s="154"/>
      <c r="V167" s="154"/>
      <c r="W167" s="155"/>
      <c r="X167" s="155"/>
      <c r="Y167" s="154"/>
      <c r="Z167" s="154"/>
      <c r="AA167" s="154"/>
      <c r="AB167" s="154"/>
      <c r="AC167" s="154"/>
      <c r="AD167" s="154"/>
      <c r="AE167" s="155"/>
      <c r="AF167" s="155"/>
      <c r="AG167" s="155"/>
      <c r="AH167" s="155"/>
      <c r="AI167" s="155"/>
      <c r="AJ167" s="379" t="s">
        <v>16</v>
      </c>
      <c r="AK167" s="380"/>
      <c r="AL167" s="337">
        <v>34342144.289999999</v>
      </c>
      <c r="AM167" s="338"/>
      <c r="AN167" s="155"/>
    </row>
    <row r="168" spans="2:51" s="8" customFormat="1" ht="20.25">
      <c r="D168" s="9"/>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52"/>
      <c r="AI168" s="52"/>
      <c r="AJ168" s="52"/>
      <c r="AK168" s="52"/>
      <c r="AL168" s="52"/>
      <c r="AM168" s="20"/>
      <c r="AN168" s="43"/>
      <c r="AO168" s="37"/>
      <c r="AP168" s="37"/>
      <c r="AQ168" s="37"/>
      <c r="AR168" s="37"/>
      <c r="AS168" s="37"/>
      <c r="AT168" s="37"/>
      <c r="AU168" s="37"/>
      <c r="AV168" s="37"/>
      <c r="AW168" s="37"/>
      <c r="AX168" s="37"/>
      <c r="AY168" s="37"/>
    </row>
    <row r="169" spans="2:51" s="11" customFormat="1" ht="49.5" customHeight="1" thickBot="1">
      <c r="D169" s="9"/>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52"/>
      <c r="AI169" s="52"/>
      <c r="AJ169" s="52"/>
      <c r="AK169" s="52"/>
      <c r="AL169" s="52"/>
      <c r="AM169" s="20"/>
      <c r="AN169" s="43"/>
      <c r="AO169" s="57"/>
      <c r="AP169" s="57"/>
      <c r="AQ169" s="57"/>
      <c r="AR169" s="57"/>
      <c r="AS169" s="57"/>
      <c r="AT169" s="57"/>
      <c r="AU169" s="57"/>
      <c r="AV169" s="57"/>
      <c r="AW169" s="57"/>
      <c r="AX169" s="57"/>
      <c r="AY169" s="57"/>
    </row>
    <row r="170" spans="2:51" s="43" customFormat="1" ht="81" customHeight="1" thickBot="1">
      <c r="D170" s="52"/>
      <c r="E170" s="52"/>
      <c r="F170" s="52"/>
      <c r="G170" s="52"/>
      <c r="H170" s="52"/>
      <c r="I170" s="52"/>
      <c r="J170" s="52"/>
      <c r="K170" s="52"/>
      <c r="L170" s="52"/>
      <c r="M170" s="52"/>
      <c r="N170" s="52"/>
      <c r="O170" s="52"/>
      <c r="P170" s="52"/>
      <c r="Q170" s="52"/>
      <c r="R170" s="451" t="s">
        <v>38</v>
      </c>
      <c r="S170" s="452"/>
      <c r="T170" s="452"/>
      <c r="U170" s="452"/>
      <c r="V170" s="452"/>
      <c r="W170" s="452"/>
      <c r="X170" s="452"/>
      <c r="Y170" s="452"/>
      <c r="Z170" s="452"/>
      <c r="AA170" s="452"/>
      <c r="AB170" s="452"/>
      <c r="AC170" s="452"/>
      <c r="AD170" s="452"/>
      <c r="AE170" s="452"/>
      <c r="AF170" s="452"/>
      <c r="AG170" s="453"/>
      <c r="AH170" s="54"/>
      <c r="AI170" s="52"/>
      <c r="AJ170" s="52"/>
      <c r="AK170" s="52"/>
      <c r="AL170" s="52"/>
      <c r="AM170" s="52"/>
      <c r="AN170" s="52"/>
      <c r="AO170" s="44"/>
      <c r="AP170" s="44"/>
      <c r="AQ170" s="44"/>
      <c r="AR170" s="44"/>
      <c r="AS170" s="44"/>
      <c r="AT170" s="44"/>
      <c r="AU170" s="44"/>
      <c r="AV170" s="44"/>
      <c r="AW170" s="44"/>
      <c r="AX170" s="44"/>
      <c r="AY170" s="44"/>
    </row>
    <row r="171" spans="2:51" s="43" customFormat="1" ht="45.75" customHeight="1" thickBot="1">
      <c r="D171" s="9"/>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37"/>
      <c r="AO171" s="44"/>
      <c r="AP171" s="44"/>
      <c r="AQ171" s="44"/>
      <c r="AR171" s="44"/>
      <c r="AS171" s="44"/>
      <c r="AT171" s="44"/>
      <c r="AU171" s="44"/>
      <c r="AV171" s="44"/>
      <c r="AW171" s="44"/>
      <c r="AX171" s="44"/>
      <c r="AY171" s="44"/>
    </row>
    <row r="172" spans="2:51" s="43" customFormat="1" ht="47.25" customHeight="1" thickBot="1">
      <c r="B172" s="8"/>
      <c r="C172" s="83" t="s">
        <v>218</v>
      </c>
      <c r="D172" s="459" t="s">
        <v>39</v>
      </c>
      <c r="E172" s="460"/>
      <c r="F172" s="460"/>
      <c r="G172" s="460"/>
      <c r="H172" s="460"/>
      <c r="I172" s="460"/>
      <c r="J172" s="460"/>
      <c r="K172" s="460"/>
      <c r="L172" s="460"/>
      <c r="M172" s="460"/>
      <c r="N172" s="460"/>
      <c r="O172" s="460"/>
      <c r="P172" s="460"/>
      <c r="Q172" s="460"/>
      <c r="R172" s="460"/>
      <c r="S172" s="460"/>
      <c r="T172" s="460"/>
      <c r="U172" s="460"/>
      <c r="V172" s="460"/>
      <c r="W172" s="460"/>
      <c r="X172" s="460"/>
      <c r="Y172" s="460"/>
      <c r="Z172" s="460"/>
      <c r="AA172" s="460"/>
      <c r="AB172" s="460"/>
      <c r="AC172" s="460"/>
      <c r="AD172" s="460"/>
      <c r="AE172" s="460"/>
      <c r="AF172" s="460" t="s">
        <v>181</v>
      </c>
      <c r="AG172" s="461"/>
      <c r="AH172" s="459" t="s">
        <v>18</v>
      </c>
      <c r="AI172" s="460"/>
      <c r="AJ172" s="460"/>
      <c r="AK172" s="460"/>
      <c r="AL172" s="460"/>
      <c r="AM172" s="460"/>
      <c r="AN172" s="461"/>
      <c r="AO172" s="44"/>
      <c r="AP172" s="44"/>
      <c r="AQ172" s="44"/>
      <c r="AR172" s="44"/>
      <c r="AS172" s="44"/>
      <c r="AT172" s="44"/>
      <c r="AU172" s="44"/>
      <c r="AV172" s="44"/>
      <c r="AW172" s="44"/>
      <c r="AX172" s="44"/>
      <c r="AY172" s="44"/>
    </row>
    <row r="173" spans="2:51" s="8" customFormat="1" ht="51.75" customHeight="1" thickBot="1">
      <c r="C173" s="393" t="s">
        <v>215</v>
      </c>
      <c r="D173" s="460" t="s">
        <v>40</v>
      </c>
      <c r="E173" s="460"/>
      <c r="F173" s="460"/>
      <c r="G173" s="460"/>
      <c r="H173" s="460"/>
      <c r="I173" s="460"/>
      <c r="J173" s="460"/>
      <c r="K173" s="460"/>
      <c r="L173" s="460"/>
      <c r="M173" s="460"/>
      <c r="N173" s="460"/>
      <c r="O173" s="460"/>
      <c r="P173" s="460"/>
      <c r="Q173" s="460"/>
      <c r="R173" s="460"/>
      <c r="S173" s="460"/>
      <c r="T173" s="460"/>
      <c r="U173" s="460"/>
      <c r="V173" s="460"/>
      <c r="W173" s="460"/>
      <c r="X173" s="461"/>
      <c r="Y173" s="346" t="s">
        <v>179</v>
      </c>
      <c r="Z173" s="352"/>
      <c r="AA173" s="347"/>
      <c r="AB173" s="346" t="s">
        <v>180</v>
      </c>
      <c r="AC173" s="347"/>
      <c r="AD173" s="352" t="s">
        <v>131</v>
      </c>
      <c r="AE173" s="347"/>
      <c r="AF173" s="493" t="s">
        <v>198</v>
      </c>
      <c r="AG173" s="494"/>
      <c r="AH173" s="346" t="s">
        <v>143</v>
      </c>
      <c r="AI173" s="352"/>
      <c r="AJ173" s="352"/>
      <c r="AK173" s="352"/>
      <c r="AL173" s="352"/>
      <c r="AM173" s="352"/>
      <c r="AN173" s="347"/>
      <c r="AO173" s="37"/>
      <c r="AP173" s="37"/>
      <c r="AQ173" s="37"/>
      <c r="AR173" s="37"/>
      <c r="AS173" s="37"/>
      <c r="AT173" s="37"/>
      <c r="AU173" s="37"/>
      <c r="AV173" s="37"/>
      <c r="AW173" s="37"/>
      <c r="AX173" s="37"/>
      <c r="AY173" s="37"/>
    </row>
    <row r="174" spans="2:51" s="8" customFormat="1" ht="41.25" customHeight="1" thickBot="1">
      <c r="C174" s="393"/>
      <c r="D174" s="487" t="s">
        <v>142</v>
      </c>
      <c r="E174" s="487"/>
      <c r="F174" s="487"/>
      <c r="G174" s="487"/>
      <c r="H174" s="487"/>
      <c r="I174" s="487"/>
      <c r="J174" s="487"/>
      <c r="K174" s="487"/>
      <c r="L174" s="488"/>
      <c r="M174" s="346" t="s">
        <v>132</v>
      </c>
      <c r="N174" s="352"/>
      <c r="O174" s="352"/>
      <c r="P174" s="352"/>
      <c r="Q174" s="352"/>
      <c r="R174" s="352"/>
      <c r="S174" s="352"/>
      <c r="T174" s="352"/>
      <c r="U174" s="352"/>
      <c r="V174" s="352"/>
      <c r="W174" s="352"/>
      <c r="X174" s="347"/>
      <c r="Y174" s="489"/>
      <c r="Z174" s="487"/>
      <c r="AA174" s="488"/>
      <c r="AB174" s="489"/>
      <c r="AC174" s="488"/>
      <c r="AD174" s="353"/>
      <c r="AE174" s="349"/>
      <c r="AF174" s="495"/>
      <c r="AG174" s="496"/>
      <c r="AH174" s="489"/>
      <c r="AI174" s="487"/>
      <c r="AJ174" s="487"/>
      <c r="AK174" s="487"/>
      <c r="AL174" s="487"/>
      <c r="AM174" s="487"/>
      <c r="AN174" s="488"/>
      <c r="AO174" s="37"/>
      <c r="AP174" s="37"/>
      <c r="AQ174" s="37"/>
      <c r="AR174" s="37"/>
      <c r="AS174" s="37"/>
      <c r="AT174" s="37"/>
      <c r="AU174" s="37"/>
      <c r="AV174" s="37"/>
      <c r="AW174" s="37"/>
      <c r="AX174" s="37"/>
      <c r="AY174" s="37"/>
    </row>
    <row r="175" spans="2:51" s="8" customFormat="1" ht="61.5" customHeight="1" thickBot="1">
      <c r="C175" s="393"/>
      <c r="D175" s="353"/>
      <c r="E175" s="353"/>
      <c r="F175" s="353"/>
      <c r="G175" s="353"/>
      <c r="H175" s="353"/>
      <c r="I175" s="353"/>
      <c r="J175" s="353"/>
      <c r="K175" s="353"/>
      <c r="L175" s="349"/>
      <c r="M175" s="348"/>
      <c r="N175" s="353"/>
      <c r="O175" s="353"/>
      <c r="P175" s="353"/>
      <c r="Q175" s="353"/>
      <c r="R175" s="353"/>
      <c r="S175" s="353"/>
      <c r="T175" s="353"/>
      <c r="U175" s="353"/>
      <c r="V175" s="353"/>
      <c r="W175" s="353"/>
      <c r="X175" s="349"/>
      <c r="Y175" s="348"/>
      <c r="Z175" s="353"/>
      <c r="AA175" s="349"/>
      <c r="AB175" s="348"/>
      <c r="AC175" s="349"/>
      <c r="AD175" s="84" t="s">
        <v>130</v>
      </c>
      <c r="AE175" s="87" t="s">
        <v>43</v>
      </c>
      <c r="AF175" s="497"/>
      <c r="AG175" s="498"/>
      <c r="AH175" s="348"/>
      <c r="AI175" s="353"/>
      <c r="AJ175" s="353"/>
      <c r="AK175" s="353"/>
      <c r="AL175" s="353"/>
      <c r="AM175" s="353"/>
      <c r="AN175" s="349"/>
      <c r="AO175" s="37"/>
      <c r="AP175" s="37"/>
      <c r="AQ175" s="37"/>
      <c r="AR175" s="37"/>
      <c r="AS175" s="37"/>
      <c r="AT175" s="37"/>
      <c r="AU175" s="37"/>
      <c r="AV175" s="37"/>
      <c r="AW175" s="37"/>
      <c r="AX175" s="37"/>
      <c r="AY175" s="37"/>
    </row>
    <row r="176" spans="2:51" s="8" customFormat="1" ht="409.5" customHeight="1">
      <c r="C176" s="165">
        <v>1</v>
      </c>
      <c r="D176" s="394" t="s">
        <v>336</v>
      </c>
      <c r="E176" s="395"/>
      <c r="F176" s="395"/>
      <c r="G176" s="395"/>
      <c r="H176" s="395"/>
      <c r="I176" s="395"/>
      <c r="J176" s="395"/>
      <c r="K176" s="395"/>
      <c r="L176" s="396"/>
      <c r="M176" s="394" t="s">
        <v>337</v>
      </c>
      <c r="N176" s="395"/>
      <c r="O176" s="395"/>
      <c r="P176" s="395"/>
      <c r="Q176" s="395"/>
      <c r="R176" s="395"/>
      <c r="S176" s="395"/>
      <c r="T176" s="395"/>
      <c r="U176" s="395"/>
      <c r="V176" s="395"/>
      <c r="W176" s="395"/>
      <c r="X176" s="396"/>
      <c r="Y176" s="490" t="s">
        <v>465</v>
      </c>
      <c r="Z176" s="491"/>
      <c r="AA176" s="492"/>
      <c r="AB176" s="244">
        <v>17320</v>
      </c>
      <c r="AC176" s="245"/>
      <c r="AD176" s="137" t="s">
        <v>466</v>
      </c>
      <c r="AE176" s="137" t="s">
        <v>466</v>
      </c>
      <c r="AF176" s="475">
        <v>1</v>
      </c>
      <c r="AG176" s="476"/>
      <c r="AH176" s="469" t="s">
        <v>462</v>
      </c>
      <c r="AI176" s="470"/>
      <c r="AJ176" s="470"/>
      <c r="AK176" s="470"/>
      <c r="AL176" s="470"/>
      <c r="AM176" s="470"/>
      <c r="AN176" s="471"/>
      <c r="AO176" s="37"/>
      <c r="AP176" s="37"/>
      <c r="AQ176" s="37"/>
      <c r="AR176" s="37"/>
      <c r="AS176" s="37"/>
      <c r="AT176" s="37"/>
      <c r="AU176" s="37"/>
      <c r="AV176" s="37"/>
      <c r="AW176" s="37"/>
      <c r="AX176" s="37"/>
      <c r="AY176" s="37"/>
    </row>
    <row r="177" spans="3:50" s="11" customFormat="1" ht="224.25" customHeight="1">
      <c r="C177" s="143"/>
      <c r="D177" s="397" t="s">
        <v>338</v>
      </c>
      <c r="E177" s="398"/>
      <c r="F177" s="398"/>
      <c r="G177" s="398"/>
      <c r="H177" s="398"/>
      <c r="I177" s="398"/>
      <c r="J177" s="398"/>
      <c r="K177" s="398"/>
      <c r="L177" s="399"/>
      <c r="M177" s="397" t="s">
        <v>339</v>
      </c>
      <c r="N177" s="398"/>
      <c r="O177" s="398"/>
      <c r="P177" s="398"/>
      <c r="Q177" s="398"/>
      <c r="R177" s="398"/>
      <c r="S177" s="398"/>
      <c r="T177" s="398"/>
      <c r="U177" s="398"/>
      <c r="V177" s="398"/>
      <c r="W177" s="398"/>
      <c r="X177" s="398"/>
      <c r="Y177" s="273" t="s">
        <v>465</v>
      </c>
      <c r="Z177" s="273"/>
      <c r="AA177" s="273"/>
      <c r="AB177" s="390">
        <v>10</v>
      </c>
      <c r="AC177" s="392"/>
      <c r="AD177" s="137" t="s">
        <v>466</v>
      </c>
      <c r="AE177" s="137" t="s">
        <v>466</v>
      </c>
      <c r="AF177" s="477">
        <v>1</v>
      </c>
      <c r="AG177" s="302"/>
      <c r="AH177" s="448" t="s">
        <v>463</v>
      </c>
      <c r="AI177" s="449"/>
      <c r="AJ177" s="449"/>
      <c r="AK177" s="449"/>
      <c r="AL177" s="449"/>
      <c r="AM177" s="449"/>
      <c r="AN177" s="450"/>
      <c r="AP177" s="57"/>
      <c r="AQ177" s="57"/>
      <c r="AR177" s="57"/>
      <c r="AS177" s="57"/>
    </row>
    <row r="178" spans="3:50" s="8" customFormat="1" ht="408.75" customHeight="1">
      <c r="C178" s="143"/>
      <c r="D178" s="397" t="s">
        <v>340</v>
      </c>
      <c r="E178" s="398"/>
      <c r="F178" s="398"/>
      <c r="G178" s="398"/>
      <c r="H178" s="398"/>
      <c r="I178" s="398"/>
      <c r="J178" s="398"/>
      <c r="K178" s="398"/>
      <c r="L178" s="399"/>
      <c r="M178" s="397" t="s">
        <v>341</v>
      </c>
      <c r="N178" s="398"/>
      <c r="O178" s="398"/>
      <c r="P178" s="398"/>
      <c r="Q178" s="398"/>
      <c r="R178" s="398"/>
      <c r="S178" s="398"/>
      <c r="T178" s="398"/>
      <c r="U178" s="398"/>
      <c r="V178" s="398"/>
      <c r="W178" s="398"/>
      <c r="X178" s="398"/>
      <c r="Y178" s="273" t="s">
        <v>465</v>
      </c>
      <c r="Z178" s="273"/>
      <c r="AA178" s="273"/>
      <c r="AB178" s="390">
        <v>10</v>
      </c>
      <c r="AC178" s="392"/>
      <c r="AD178" s="137" t="s">
        <v>466</v>
      </c>
      <c r="AE178" s="137" t="s">
        <v>466</v>
      </c>
      <c r="AF178" s="477">
        <v>1</v>
      </c>
      <c r="AG178" s="302"/>
      <c r="AH178" s="472" t="s">
        <v>464</v>
      </c>
      <c r="AI178" s="473"/>
      <c r="AJ178" s="473"/>
      <c r="AK178" s="473"/>
      <c r="AL178" s="473"/>
      <c r="AM178" s="473"/>
      <c r="AN178" s="474"/>
      <c r="AP178" s="37"/>
      <c r="AQ178" s="37"/>
      <c r="AR178" s="37"/>
      <c r="AS178" s="37"/>
    </row>
    <row r="179" spans="3:50" s="8" customFormat="1" ht="51.75" customHeight="1">
      <c r="C179" s="143"/>
      <c r="D179" s="140"/>
      <c r="E179" s="170"/>
      <c r="F179" s="170"/>
      <c r="G179" s="170"/>
      <c r="H179" s="170"/>
      <c r="I179" s="170"/>
      <c r="J179" s="170"/>
      <c r="K179" s="170"/>
      <c r="L179" s="170"/>
      <c r="M179" s="170"/>
      <c r="N179" s="170"/>
      <c r="O179" s="170"/>
      <c r="P179" s="170"/>
      <c r="Q179" s="170"/>
      <c r="R179" s="170"/>
      <c r="S179" s="170"/>
      <c r="T179" s="170"/>
      <c r="U179" s="170"/>
      <c r="V179" s="170"/>
      <c r="W179" s="170"/>
      <c r="X179" s="170"/>
      <c r="Y179" s="419" t="s">
        <v>147</v>
      </c>
      <c r="Z179" s="420"/>
      <c r="AA179" s="421"/>
      <c r="AB179" s="417">
        <v>17340</v>
      </c>
      <c r="AC179" s="418"/>
      <c r="AD179" s="143"/>
      <c r="AE179" s="143"/>
      <c r="AF179" s="143"/>
      <c r="AG179" s="143"/>
      <c r="AH179" s="170"/>
      <c r="AI179" s="170"/>
      <c r="AJ179" s="170"/>
      <c r="AK179" s="170"/>
      <c r="AL179" s="170"/>
      <c r="AM179" s="170"/>
      <c r="AN179" s="149"/>
      <c r="AP179" s="37"/>
      <c r="AQ179" s="37"/>
      <c r="AR179" s="37"/>
      <c r="AS179" s="37"/>
    </row>
    <row r="180" spans="3:50" s="8" customFormat="1" ht="32.25" customHeight="1">
      <c r="D180" s="9"/>
      <c r="E180" s="20"/>
      <c r="F180" s="20"/>
      <c r="G180" s="20"/>
      <c r="H180" s="20"/>
      <c r="I180" s="20"/>
      <c r="J180" s="20"/>
      <c r="K180" s="20"/>
      <c r="L180" s="20"/>
      <c r="M180" s="20"/>
      <c r="N180" s="20"/>
      <c r="O180" s="20"/>
      <c r="P180" s="20"/>
      <c r="Q180" s="20"/>
      <c r="R180" s="20"/>
      <c r="S180" s="20"/>
      <c r="T180" s="20"/>
      <c r="U180" s="20"/>
      <c r="V180" s="20"/>
      <c r="W180" s="20"/>
      <c r="X180" s="20"/>
      <c r="AH180" s="20"/>
      <c r="AI180" s="20"/>
      <c r="AJ180" s="20"/>
      <c r="AK180" s="20"/>
      <c r="AL180" s="20"/>
      <c r="AM180" s="20"/>
      <c r="AN180" s="37"/>
      <c r="AP180" s="37"/>
      <c r="AQ180" s="37"/>
      <c r="AR180" s="37"/>
      <c r="AS180" s="37"/>
    </row>
    <row r="181" spans="3:50" s="8" customFormat="1" ht="32.25" customHeight="1">
      <c r="D181" s="9"/>
      <c r="E181" s="20"/>
      <c r="F181" s="20"/>
      <c r="G181" s="20"/>
      <c r="H181" s="20"/>
      <c r="I181" s="20"/>
      <c r="J181" s="20"/>
      <c r="K181" s="20"/>
      <c r="L181" s="20"/>
      <c r="M181" s="20"/>
      <c r="N181" s="20"/>
      <c r="O181" s="20"/>
      <c r="P181" s="20"/>
      <c r="Q181" s="20"/>
      <c r="R181" s="20"/>
      <c r="S181" s="20"/>
      <c r="T181" s="20"/>
      <c r="U181" s="20"/>
      <c r="V181" s="20"/>
      <c r="W181" s="20"/>
      <c r="X181" s="20"/>
      <c r="AH181" s="20"/>
      <c r="AI181" s="20"/>
      <c r="AJ181" s="20"/>
      <c r="AK181" s="20"/>
      <c r="AL181" s="20"/>
      <c r="AM181" s="20"/>
      <c r="AN181" s="37"/>
      <c r="AP181" s="37"/>
      <c r="AQ181" s="37"/>
      <c r="AR181" s="37"/>
      <c r="AS181" s="37"/>
    </row>
    <row r="182" spans="3:50" s="8" customFormat="1" ht="32.25" customHeight="1" thickBot="1">
      <c r="D182" s="9"/>
      <c r="E182" s="20"/>
      <c r="F182" s="20"/>
      <c r="G182" s="20"/>
      <c r="H182" s="20"/>
      <c r="I182" s="20"/>
      <c r="J182" s="20"/>
      <c r="K182" s="20"/>
      <c r="L182" s="20"/>
      <c r="M182" s="20"/>
      <c r="N182" s="20"/>
      <c r="O182" s="20"/>
      <c r="P182" s="20"/>
      <c r="Q182" s="20"/>
      <c r="R182" s="20"/>
      <c r="S182" s="20"/>
      <c r="T182" s="20"/>
      <c r="U182" s="20"/>
      <c r="V182" s="20"/>
      <c r="W182" s="20"/>
      <c r="X182" s="20"/>
      <c r="AH182" s="20"/>
      <c r="AI182" s="20"/>
      <c r="AJ182" s="20"/>
      <c r="AK182" s="20"/>
      <c r="AL182" s="20"/>
      <c r="AM182" s="20"/>
      <c r="AN182" s="37"/>
      <c r="AP182" s="37"/>
      <c r="AQ182" s="37"/>
      <c r="AR182" s="37"/>
      <c r="AS182" s="37"/>
    </row>
    <row r="183" spans="3:50" s="8" customFormat="1" ht="57" customHeight="1" thickBot="1">
      <c r="C183" s="403" t="s">
        <v>217</v>
      </c>
      <c r="D183" s="459" t="s">
        <v>39</v>
      </c>
      <c r="E183" s="460"/>
      <c r="F183" s="460"/>
      <c r="G183" s="460"/>
      <c r="H183" s="460"/>
      <c r="I183" s="460"/>
      <c r="J183" s="460"/>
      <c r="K183" s="460"/>
      <c r="L183" s="460"/>
      <c r="M183" s="460"/>
      <c r="N183" s="460"/>
      <c r="O183" s="460"/>
      <c r="P183" s="460"/>
      <c r="Q183" s="460"/>
      <c r="R183" s="460"/>
      <c r="S183" s="460"/>
      <c r="T183" s="460"/>
      <c r="U183" s="460"/>
      <c r="V183" s="460"/>
      <c r="W183" s="460"/>
      <c r="X183" s="460"/>
      <c r="Y183" s="460"/>
      <c r="Z183" s="460"/>
      <c r="AA183" s="460"/>
      <c r="AB183" s="460"/>
      <c r="AC183" s="460"/>
      <c r="AD183" s="460"/>
      <c r="AE183" s="460"/>
      <c r="AF183" s="461"/>
      <c r="AG183" s="81" t="s">
        <v>160</v>
      </c>
      <c r="AH183" s="459" t="s">
        <v>18</v>
      </c>
      <c r="AI183" s="460"/>
      <c r="AJ183" s="460"/>
      <c r="AK183" s="460"/>
      <c r="AL183" s="460"/>
      <c r="AM183" s="460"/>
      <c r="AN183" s="461"/>
      <c r="AP183" s="37"/>
      <c r="AQ183" s="37"/>
      <c r="AR183" s="37"/>
      <c r="AS183" s="37"/>
    </row>
    <row r="184" spans="3:50" s="8" customFormat="1" ht="42.75" customHeight="1" thickBot="1">
      <c r="C184" s="404"/>
      <c r="D184" s="459" t="s">
        <v>199</v>
      </c>
      <c r="E184" s="460"/>
      <c r="F184" s="460"/>
      <c r="G184" s="460"/>
      <c r="H184" s="460"/>
      <c r="I184" s="460"/>
      <c r="J184" s="460"/>
      <c r="K184" s="460"/>
      <c r="L184" s="460"/>
      <c r="M184" s="460"/>
      <c r="N184" s="460"/>
      <c r="O184" s="460"/>
      <c r="P184" s="460"/>
      <c r="Q184" s="460"/>
      <c r="R184" s="460"/>
      <c r="S184" s="460"/>
      <c r="T184" s="460"/>
      <c r="U184" s="460"/>
      <c r="V184" s="460"/>
      <c r="W184" s="460"/>
      <c r="X184" s="460"/>
      <c r="Y184" s="460"/>
      <c r="Z184" s="460"/>
      <c r="AA184" s="460"/>
      <c r="AB184" s="460"/>
      <c r="AC184" s="460"/>
      <c r="AD184" s="460"/>
      <c r="AE184" s="460"/>
      <c r="AF184" s="461"/>
      <c r="AG184" s="588" t="s">
        <v>200</v>
      </c>
      <c r="AH184" s="346" t="s">
        <v>145</v>
      </c>
      <c r="AI184" s="352"/>
      <c r="AJ184" s="352"/>
      <c r="AK184" s="352"/>
      <c r="AL184" s="352"/>
      <c r="AM184" s="352"/>
      <c r="AN184" s="347"/>
      <c r="AP184" s="37"/>
      <c r="AQ184" s="37"/>
      <c r="AR184" s="37"/>
      <c r="AS184" s="37"/>
    </row>
    <row r="185" spans="3:50" s="8" customFormat="1" ht="62.25" customHeight="1" thickBot="1">
      <c r="C185" s="405" t="s">
        <v>216</v>
      </c>
      <c r="D185" s="346" t="s">
        <v>144</v>
      </c>
      <c r="E185" s="352"/>
      <c r="F185" s="352"/>
      <c r="G185" s="352"/>
      <c r="H185" s="352"/>
      <c r="I185" s="352"/>
      <c r="J185" s="352"/>
      <c r="K185" s="352"/>
      <c r="L185" s="347"/>
      <c r="M185" s="346" t="s">
        <v>182</v>
      </c>
      <c r="N185" s="352"/>
      <c r="O185" s="352"/>
      <c r="P185" s="352"/>
      <c r="Q185" s="347"/>
      <c r="R185" s="346" t="s">
        <v>172</v>
      </c>
      <c r="S185" s="347"/>
      <c r="T185" s="346" t="s">
        <v>133</v>
      </c>
      <c r="U185" s="352"/>
      <c r="V185" s="352"/>
      <c r="W185" s="352"/>
      <c r="X185" s="347"/>
      <c r="Y185" s="346" t="s">
        <v>185</v>
      </c>
      <c r="Z185" s="347"/>
      <c r="AA185" s="350" t="s">
        <v>184</v>
      </c>
      <c r="AB185" s="351"/>
      <c r="AC185" s="340" t="s">
        <v>47</v>
      </c>
      <c r="AD185" s="346" t="s">
        <v>48</v>
      </c>
      <c r="AE185" s="352"/>
      <c r="AF185" s="347"/>
      <c r="AG185" s="589"/>
      <c r="AH185" s="489"/>
      <c r="AI185" s="487"/>
      <c r="AJ185" s="487"/>
      <c r="AK185" s="487"/>
      <c r="AL185" s="487"/>
      <c r="AM185" s="487"/>
      <c r="AN185" s="488"/>
      <c r="AP185" s="37"/>
      <c r="AQ185" s="37"/>
      <c r="AR185" s="37"/>
      <c r="AS185" s="37"/>
    </row>
    <row r="186" spans="3:50" s="8" customFormat="1" ht="67.5" customHeight="1" thickBot="1">
      <c r="C186" s="406"/>
      <c r="D186" s="348"/>
      <c r="E186" s="353"/>
      <c r="F186" s="353"/>
      <c r="G186" s="353"/>
      <c r="H186" s="353"/>
      <c r="I186" s="353"/>
      <c r="J186" s="353"/>
      <c r="K186" s="353"/>
      <c r="L186" s="349"/>
      <c r="M186" s="348"/>
      <c r="N186" s="353"/>
      <c r="O186" s="353"/>
      <c r="P186" s="353"/>
      <c r="Q186" s="349"/>
      <c r="R186" s="348"/>
      <c r="S186" s="349"/>
      <c r="T186" s="348"/>
      <c r="U186" s="353"/>
      <c r="V186" s="353"/>
      <c r="W186" s="353"/>
      <c r="X186" s="349"/>
      <c r="Y186" s="348"/>
      <c r="Z186" s="349"/>
      <c r="AA186" s="87" t="s">
        <v>134</v>
      </c>
      <c r="AB186" s="87" t="s">
        <v>183</v>
      </c>
      <c r="AC186" s="341"/>
      <c r="AD186" s="348"/>
      <c r="AE186" s="353"/>
      <c r="AF186" s="349"/>
      <c r="AG186" s="590"/>
      <c r="AH186" s="348"/>
      <c r="AI186" s="353"/>
      <c r="AJ186" s="353"/>
      <c r="AK186" s="353"/>
      <c r="AL186" s="353"/>
      <c r="AM186" s="353"/>
      <c r="AN186" s="349"/>
      <c r="AP186" s="37"/>
      <c r="AQ186" s="37"/>
      <c r="AR186" s="37"/>
      <c r="AS186" s="37"/>
    </row>
    <row r="187" spans="3:50" ht="369.75" customHeight="1">
      <c r="C187" s="165">
        <v>1</v>
      </c>
      <c r="D187" s="407" t="s">
        <v>342</v>
      </c>
      <c r="E187" s="408"/>
      <c r="F187" s="408"/>
      <c r="G187" s="408"/>
      <c r="H187" s="408"/>
      <c r="I187" s="408"/>
      <c r="J187" s="408"/>
      <c r="K187" s="408"/>
      <c r="L187" s="409"/>
      <c r="M187" s="373" t="s">
        <v>344</v>
      </c>
      <c r="N187" s="428"/>
      <c r="O187" s="428"/>
      <c r="P187" s="428"/>
      <c r="Q187" s="374"/>
      <c r="R187" s="233" t="s">
        <v>345</v>
      </c>
      <c r="S187" s="233"/>
      <c r="T187" s="585" t="s">
        <v>346</v>
      </c>
      <c r="U187" s="377"/>
      <c r="V187" s="377"/>
      <c r="W187" s="377"/>
      <c r="X187" s="378"/>
      <c r="Y187" s="381" t="s">
        <v>349</v>
      </c>
      <c r="Z187" s="382"/>
      <c r="AA187" s="171">
        <v>4</v>
      </c>
      <c r="AB187" s="171">
        <v>2</v>
      </c>
      <c r="AC187" s="171">
        <v>0</v>
      </c>
      <c r="AD187" s="376" t="s">
        <v>365</v>
      </c>
      <c r="AE187" s="377"/>
      <c r="AF187" s="378"/>
      <c r="AG187" s="172">
        <v>1</v>
      </c>
      <c r="AH187" s="344" t="s">
        <v>467</v>
      </c>
      <c r="AI187" s="344"/>
      <c r="AJ187" s="344"/>
      <c r="AK187" s="344"/>
      <c r="AL187" s="344"/>
      <c r="AM187" s="344"/>
      <c r="AN187" s="344"/>
      <c r="AO187" s="37"/>
      <c r="AP187" s="37"/>
      <c r="AQ187" s="37"/>
      <c r="AR187" s="37"/>
      <c r="AS187" s="37"/>
      <c r="AT187" s="37"/>
      <c r="AU187" s="37"/>
      <c r="AV187" s="37"/>
      <c r="AW187" s="37"/>
    </row>
    <row r="188" spans="3:50" ht="409.5" customHeight="1">
      <c r="C188" s="143"/>
      <c r="D188" s="410" t="s">
        <v>343</v>
      </c>
      <c r="E188" s="411"/>
      <c r="F188" s="411"/>
      <c r="G188" s="411"/>
      <c r="H188" s="411"/>
      <c r="I188" s="411"/>
      <c r="J188" s="411"/>
      <c r="K188" s="411"/>
      <c r="L188" s="412"/>
      <c r="M188" s="390" t="s">
        <v>344</v>
      </c>
      <c r="N188" s="391"/>
      <c r="O188" s="391"/>
      <c r="P188" s="391"/>
      <c r="Q188" s="392"/>
      <c r="R188" s="302" t="s">
        <v>345</v>
      </c>
      <c r="S188" s="302"/>
      <c r="T188" s="586" t="s">
        <v>347</v>
      </c>
      <c r="U188" s="327"/>
      <c r="V188" s="327"/>
      <c r="W188" s="327"/>
      <c r="X188" s="328"/>
      <c r="Y188" s="383" t="s">
        <v>350</v>
      </c>
      <c r="Z188" s="384"/>
      <c r="AA188" s="169">
        <v>22</v>
      </c>
      <c r="AB188" s="169">
        <v>1</v>
      </c>
      <c r="AC188" s="169">
        <v>0</v>
      </c>
      <c r="AD188" s="385" t="s">
        <v>365</v>
      </c>
      <c r="AE188" s="327"/>
      <c r="AF188" s="328"/>
      <c r="AG188" s="165">
        <v>1</v>
      </c>
      <c r="AH188" s="345" t="s">
        <v>468</v>
      </c>
      <c r="AI188" s="345"/>
      <c r="AJ188" s="345"/>
      <c r="AK188" s="345"/>
      <c r="AL188" s="345"/>
      <c r="AM188" s="345"/>
      <c r="AN188" s="345"/>
      <c r="AO188" s="37"/>
      <c r="AP188" s="37"/>
      <c r="AQ188" s="37"/>
      <c r="AR188" s="37"/>
      <c r="AS188" s="37"/>
      <c r="AT188" s="37"/>
      <c r="AU188" s="37"/>
      <c r="AV188" s="37"/>
      <c r="AW188" s="37"/>
    </row>
    <row r="189" spans="3:50" ht="408.75" customHeight="1">
      <c r="C189" s="143"/>
      <c r="D189" s="355" t="s">
        <v>343</v>
      </c>
      <c r="E189" s="356"/>
      <c r="F189" s="356"/>
      <c r="G189" s="356"/>
      <c r="H189" s="356"/>
      <c r="I189" s="356"/>
      <c r="J189" s="356"/>
      <c r="K189" s="356"/>
      <c r="L189" s="357"/>
      <c r="M189" s="240" t="s">
        <v>344</v>
      </c>
      <c r="N189" s="294"/>
      <c r="O189" s="294"/>
      <c r="P189" s="294"/>
      <c r="Q189" s="241"/>
      <c r="R189" s="240" t="s">
        <v>345</v>
      </c>
      <c r="S189" s="241"/>
      <c r="T189" s="634" t="s">
        <v>348</v>
      </c>
      <c r="U189" s="635"/>
      <c r="V189" s="635"/>
      <c r="W189" s="635"/>
      <c r="X189" s="636"/>
      <c r="Y189" s="637" t="s">
        <v>351</v>
      </c>
      <c r="Z189" s="638"/>
      <c r="AA189" s="161">
        <v>17</v>
      </c>
      <c r="AB189" s="161">
        <v>1</v>
      </c>
      <c r="AC189" s="161">
        <v>0</v>
      </c>
      <c r="AD189" s="639" t="s">
        <v>365</v>
      </c>
      <c r="AE189" s="635"/>
      <c r="AF189" s="636"/>
      <c r="AG189" s="173">
        <v>1</v>
      </c>
      <c r="AH189" s="640" t="s">
        <v>469</v>
      </c>
      <c r="AI189" s="641"/>
      <c r="AJ189" s="641"/>
      <c r="AK189" s="641"/>
      <c r="AL189" s="641"/>
      <c r="AM189" s="641"/>
      <c r="AN189" s="642"/>
      <c r="AO189" s="37"/>
      <c r="AP189" s="37"/>
      <c r="AQ189" s="37"/>
      <c r="AR189" s="37"/>
      <c r="AS189" s="37"/>
      <c r="AT189" s="37"/>
      <c r="AU189" s="37"/>
      <c r="AV189" s="37"/>
      <c r="AW189" s="37"/>
    </row>
    <row r="190" spans="3:50" ht="264.75" customHeight="1">
      <c r="C190" s="143"/>
      <c r="D190" s="355" t="s">
        <v>343</v>
      </c>
      <c r="E190" s="358"/>
      <c r="F190" s="358"/>
      <c r="G190" s="358"/>
      <c r="H190" s="358"/>
      <c r="I190" s="358"/>
      <c r="J190" s="358"/>
      <c r="K190" s="358"/>
      <c r="L190" s="359"/>
      <c r="M190" s="390" t="s">
        <v>480</v>
      </c>
      <c r="N190" s="391"/>
      <c r="O190" s="391"/>
      <c r="P190" s="391"/>
      <c r="Q190" s="392"/>
      <c r="R190" s="390" t="s">
        <v>345</v>
      </c>
      <c r="S190" s="392"/>
      <c r="T190" s="462" t="s">
        <v>481</v>
      </c>
      <c r="U190" s="463"/>
      <c r="V190" s="463"/>
      <c r="W190" s="463"/>
      <c r="X190" s="464"/>
      <c r="Y190" s="383" t="s">
        <v>482</v>
      </c>
      <c r="Z190" s="384"/>
      <c r="AA190" s="160">
        <v>7</v>
      </c>
      <c r="AB190" s="160">
        <v>1</v>
      </c>
      <c r="AC190" s="160">
        <v>0</v>
      </c>
      <c r="AD190" s="465" t="s">
        <v>365</v>
      </c>
      <c r="AE190" s="466"/>
      <c r="AF190" s="467"/>
      <c r="AG190" s="165">
        <v>1</v>
      </c>
      <c r="AH190" s="448" t="s">
        <v>495</v>
      </c>
      <c r="AI190" s="449"/>
      <c r="AJ190" s="449"/>
      <c r="AK190" s="449"/>
      <c r="AL190" s="449"/>
      <c r="AM190" s="449"/>
      <c r="AN190" s="450"/>
      <c r="AO190" s="37"/>
      <c r="AP190" s="37"/>
      <c r="AQ190" s="37"/>
      <c r="AR190" s="37"/>
      <c r="AS190" s="37"/>
      <c r="AT190" s="37"/>
      <c r="AU190" s="37"/>
      <c r="AV190" s="37"/>
      <c r="AW190" s="37"/>
    </row>
    <row r="191" spans="3:50" ht="56.25" customHeight="1">
      <c r="C191" s="143"/>
      <c r="D191" s="339"/>
      <c r="E191" s="339"/>
      <c r="F191" s="339"/>
      <c r="G191" s="339"/>
      <c r="H191" s="339"/>
      <c r="I191" s="339"/>
      <c r="J191" s="339"/>
      <c r="K191" s="339"/>
      <c r="L191" s="339"/>
      <c r="M191" s="354"/>
      <c r="N191" s="354"/>
      <c r="O191" s="354"/>
      <c r="P191" s="354"/>
      <c r="Q191" s="354"/>
      <c r="R191" s="354"/>
      <c r="S191" s="354"/>
      <c r="T191" s="143"/>
      <c r="U191" s="143"/>
      <c r="V191" s="143"/>
      <c r="W191" s="143"/>
      <c r="X191" s="143"/>
      <c r="Y191" s="342" t="s">
        <v>147</v>
      </c>
      <c r="Z191" s="343"/>
      <c r="AA191" s="174">
        <v>43</v>
      </c>
      <c r="AB191" s="174">
        <v>4</v>
      </c>
      <c r="AC191" s="174">
        <v>0</v>
      </c>
      <c r="AD191" s="155"/>
      <c r="AE191" s="155"/>
      <c r="AF191" s="155"/>
      <c r="AG191" s="155"/>
      <c r="AH191" s="155"/>
      <c r="AI191" s="155"/>
      <c r="AJ191" s="155"/>
      <c r="AK191" s="155"/>
      <c r="AL191" s="155"/>
      <c r="AM191" s="155"/>
      <c r="AN191" s="149"/>
      <c r="AO191" s="37"/>
      <c r="AP191" s="37"/>
      <c r="AQ191" s="37"/>
      <c r="AR191" s="37"/>
      <c r="AS191" s="37"/>
      <c r="AT191" s="37"/>
      <c r="AU191" s="37"/>
      <c r="AV191" s="37"/>
      <c r="AW191" s="37"/>
    </row>
    <row r="192" spans="3:50" s="8" customFormat="1" ht="26.25" customHeight="1" thickBot="1">
      <c r="C192" s="143"/>
      <c r="D192" s="140"/>
      <c r="E192" s="143"/>
      <c r="F192" s="143"/>
      <c r="G192" s="143"/>
      <c r="H192" s="143"/>
      <c r="I192" s="143"/>
      <c r="J192" s="143"/>
      <c r="K192" s="143"/>
      <c r="L192" s="143"/>
      <c r="M192" s="143"/>
      <c r="N192" s="143"/>
      <c r="O192" s="143"/>
      <c r="P192" s="143"/>
      <c r="Q192" s="143"/>
      <c r="R192" s="143"/>
      <c r="S192" s="143"/>
      <c r="T192" s="143"/>
      <c r="U192" s="143"/>
      <c r="V192" s="143"/>
      <c r="W192" s="143"/>
      <c r="X192" s="143"/>
      <c r="Y192" s="143"/>
      <c r="Z192" s="143"/>
      <c r="AA192" s="143"/>
      <c r="AB192" s="143"/>
      <c r="AC192" s="143"/>
      <c r="AD192" s="155"/>
      <c r="AE192" s="155"/>
      <c r="AF192" s="155"/>
      <c r="AG192" s="155"/>
      <c r="AH192" s="155"/>
      <c r="AI192" s="155"/>
      <c r="AJ192" s="155"/>
      <c r="AK192" s="155"/>
      <c r="AL192" s="155"/>
      <c r="AM192" s="155"/>
      <c r="AN192" s="149"/>
      <c r="AO192" s="1"/>
      <c r="AP192" s="1"/>
      <c r="AQ192" s="1"/>
      <c r="AR192" s="1"/>
      <c r="AS192" s="1"/>
      <c r="AT192" s="1"/>
      <c r="AU192" s="1"/>
      <c r="AV192" s="1"/>
      <c r="AW192" s="20"/>
      <c r="AX192" s="20"/>
    </row>
    <row r="193" spans="3:51" s="52" customFormat="1" ht="96.95" customHeight="1" thickBot="1">
      <c r="C193" s="149"/>
      <c r="D193" s="140"/>
      <c r="E193" s="145"/>
      <c r="F193" s="145"/>
      <c r="G193" s="145"/>
      <c r="H193" s="155"/>
      <c r="I193" s="155"/>
      <c r="J193" s="155"/>
      <c r="K193" s="155"/>
      <c r="L193" s="154"/>
      <c r="M193" s="154"/>
      <c r="N193" s="154"/>
      <c r="O193" s="154"/>
      <c r="P193" s="154"/>
      <c r="Q193" s="154"/>
      <c r="R193" s="154"/>
      <c r="S193" s="154"/>
      <c r="T193" s="154"/>
      <c r="U193" s="154"/>
      <c r="V193" s="154"/>
      <c r="W193" s="155"/>
      <c r="X193" s="155"/>
      <c r="Y193" s="154"/>
      <c r="Z193" s="154"/>
      <c r="AA193" s="154"/>
      <c r="AB193" s="154"/>
      <c r="AC193" s="154"/>
      <c r="AD193" s="155"/>
      <c r="AE193" s="155"/>
      <c r="AF193" s="155"/>
      <c r="AG193" s="155"/>
      <c r="AH193" s="155"/>
      <c r="AI193" s="155"/>
      <c r="AJ193" s="379" t="s">
        <v>16</v>
      </c>
      <c r="AK193" s="380"/>
      <c r="AL193" s="337">
        <v>88486.53</v>
      </c>
      <c r="AM193" s="338"/>
      <c r="AN193" s="155"/>
    </row>
    <row r="194" spans="3:51" s="8" customFormat="1" ht="30" customHeight="1">
      <c r="D194" s="5"/>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37"/>
      <c r="AO194" s="20"/>
      <c r="AP194" s="20"/>
      <c r="AQ194" s="20"/>
      <c r="AR194" s="20"/>
      <c r="AS194" s="20"/>
      <c r="AT194" s="20"/>
      <c r="AU194" s="37"/>
      <c r="AV194" s="37"/>
      <c r="AW194" s="37"/>
      <c r="AX194" s="37"/>
      <c r="AY194" s="37"/>
    </row>
    <row r="195" spans="3:51" s="11" customFormat="1" ht="71.25" customHeight="1" thickBot="1">
      <c r="D195" s="9"/>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52"/>
      <c r="AI195" s="52"/>
      <c r="AJ195" s="52"/>
      <c r="AK195" s="52"/>
      <c r="AL195" s="20"/>
      <c r="AM195" s="20"/>
      <c r="AN195" s="1"/>
      <c r="AO195" s="12"/>
      <c r="AP195" s="12"/>
      <c r="AQ195" s="12"/>
      <c r="AR195" s="12"/>
      <c r="AS195" s="12"/>
      <c r="AT195" s="12"/>
      <c r="AU195" s="57"/>
      <c r="AV195" s="57"/>
      <c r="AW195" s="57"/>
      <c r="AX195" s="57"/>
      <c r="AY195" s="57"/>
    </row>
    <row r="196" spans="3:51" s="8" customFormat="1" ht="68.25" customHeight="1" thickBot="1">
      <c r="D196" s="52"/>
      <c r="E196" s="52"/>
      <c r="F196" s="52"/>
      <c r="G196" s="52"/>
      <c r="H196" s="52"/>
      <c r="I196" s="52"/>
      <c r="J196" s="52"/>
      <c r="K196" s="52"/>
      <c r="L196" s="52"/>
      <c r="M196" s="52"/>
      <c r="N196" s="52"/>
      <c r="O196" s="52"/>
      <c r="P196" s="52"/>
      <c r="Q196" s="52"/>
      <c r="R196" s="451" t="s">
        <v>186</v>
      </c>
      <c r="S196" s="452"/>
      <c r="T196" s="452"/>
      <c r="U196" s="452"/>
      <c r="V196" s="452"/>
      <c r="W196" s="452"/>
      <c r="X196" s="452"/>
      <c r="Y196" s="452"/>
      <c r="Z196" s="452"/>
      <c r="AA196" s="452"/>
      <c r="AB196" s="452"/>
      <c r="AC196" s="452"/>
      <c r="AD196" s="452"/>
      <c r="AE196" s="452"/>
      <c r="AF196" s="452"/>
      <c r="AG196" s="453"/>
      <c r="AH196" s="54"/>
      <c r="AI196" s="52"/>
      <c r="AJ196" s="52"/>
      <c r="AK196" s="52"/>
      <c r="AL196" s="52"/>
      <c r="AM196" s="52"/>
      <c r="AN196" s="52"/>
      <c r="AO196" s="40"/>
      <c r="AP196" s="40"/>
      <c r="AQ196" s="40"/>
      <c r="AR196" s="40"/>
      <c r="AS196" s="40"/>
      <c r="AT196" s="40"/>
      <c r="AU196" s="37"/>
      <c r="AV196" s="37"/>
      <c r="AW196" s="37"/>
      <c r="AX196" s="37"/>
      <c r="AY196" s="37"/>
    </row>
    <row r="197" spans="3:51" s="8" customFormat="1" ht="39.950000000000003" customHeight="1" thickBot="1">
      <c r="D197" s="9"/>
      <c r="E197" s="587"/>
      <c r="F197" s="587"/>
      <c r="G197" s="587"/>
      <c r="H197" s="587"/>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52"/>
      <c r="AI197" s="52"/>
      <c r="AJ197" s="52"/>
      <c r="AK197" s="52"/>
      <c r="AL197" s="20"/>
      <c r="AM197" s="20"/>
      <c r="AN197" s="20"/>
      <c r="AO197" s="40"/>
      <c r="AP197" s="40"/>
      <c r="AQ197" s="40"/>
      <c r="AR197" s="40"/>
      <c r="AS197" s="40"/>
      <c r="AT197" s="40"/>
      <c r="AU197" s="37"/>
      <c r="AV197" s="37"/>
      <c r="AW197" s="37"/>
      <c r="AX197" s="37"/>
      <c r="AY197" s="37"/>
    </row>
    <row r="198" spans="3:51" s="8" customFormat="1" ht="69" customHeight="1" thickBot="1">
      <c r="D198" s="422" t="s">
        <v>219</v>
      </c>
      <c r="E198" s="423"/>
      <c r="F198" s="423"/>
      <c r="G198" s="423"/>
      <c r="H198" s="423"/>
      <c r="I198" s="424"/>
      <c r="J198" s="422" t="s">
        <v>189</v>
      </c>
      <c r="K198" s="423"/>
      <c r="L198" s="423"/>
      <c r="M198" s="423"/>
      <c r="N198" s="423"/>
      <c r="O198" s="423"/>
      <c r="P198" s="423"/>
      <c r="Q198" s="423"/>
      <c r="R198" s="423"/>
      <c r="S198" s="423"/>
      <c r="T198" s="423"/>
      <c r="U198" s="423"/>
      <c r="V198" s="423"/>
      <c r="W198" s="423"/>
      <c r="X198" s="423"/>
      <c r="Y198" s="423"/>
      <c r="Z198" s="423"/>
      <c r="AA198" s="423"/>
      <c r="AB198" s="423"/>
      <c r="AC198" s="423"/>
      <c r="AD198" s="424"/>
      <c r="AE198" s="454" t="s">
        <v>160</v>
      </c>
      <c r="AF198" s="455"/>
      <c r="AG198" s="456"/>
      <c r="AH198" s="12"/>
      <c r="AI198" s="12"/>
      <c r="AJ198" s="12"/>
      <c r="AK198" s="12"/>
      <c r="AL198" s="12"/>
      <c r="AM198" s="12"/>
      <c r="AN198" s="12"/>
      <c r="AO198" s="40"/>
      <c r="AP198" s="40"/>
      <c r="AQ198" s="40"/>
      <c r="AR198" s="40"/>
      <c r="AS198" s="40"/>
      <c r="AT198" s="40"/>
      <c r="AU198" s="37"/>
      <c r="AV198" s="37"/>
      <c r="AW198" s="37"/>
      <c r="AX198" s="37"/>
      <c r="AY198" s="37"/>
    </row>
    <row r="199" spans="3:51" s="8" customFormat="1" ht="126.75" customHeight="1" thickBot="1">
      <c r="D199" s="425"/>
      <c r="E199" s="426"/>
      <c r="F199" s="426"/>
      <c r="G199" s="426"/>
      <c r="H199" s="426"/>
      <c r="I199" s="427"/>
      <c r="J199" s="458"/>
      <c r="K199" s="426"/>
      <c r="L199" s="426"/>
      <c r="M199" s="426"/>
      <c r="N199" s="426"/>
      <c r="O199" s="426"/>
      <c r="P199" s="426"/>
      <c r="Q199" s="426"/>
      <c r="R199" s="426"/>
      <c r="S199" s="426"/>
      <c r="T199" s="426"/>
      <c r="U199" s="426"/>
      <c r="V199" s="426"/>
      <c r="W199" s="426"/>
      <c r="X199" s="426"/>
      <c r="Y199" s="426"/>
      <c r="Z199" s="426"/>
      <c r="AA199" s="426"/>
      <c r="AB199" s="426"/>
      <c r="AC199" s="426"/>
      <c r="AD199" s="427"/>
      <c r="AE199" s="350" t="s">
        <v>202</v>
      </c>
      <c r="AF199" s="351"/>
      <c r="AG199" s="457"/>
      <c r="AH199" s="12"/>
      <c r="AI199" s="12"/>
      <c r="AJ199" s="12"/>
      <c r="AK199" s="12"/>
      <c r="AL199" s="12"/>
      <c r="AM199" s="12"/>
      <c r="AN199" s="12"/>
      <c r="AO199" s="40"/>
      <c r="AP199" s="40"/>
      <c r="AQ199" s="40"/>
      <c r="AR199" s="40"/>
      <c r="AS199" s="40"/>
      <c r="AT199" s="40"/>
      <c r="AU199" s="37"/>
      <c r="AV199" s="37"/>
      <c r="AW199" s="37"/>
      <c r="AX199" s="37"/>
      <c r="AY199" s="37"/>
    </row>
    <row r="200" spans="3:51" s="8" customFormat="1" ht="102" customHeight="1">
      <c r="D200" s="441">
        <v>1</v>
      </c>
      <c r="E200" s="435" t="s">
        <v>52</v>
      </c>
      <c r="F200" s="436"/>
      <c r="G200" s="436"/>
      <c r="H200" s="436"/>
      <c r="I200" s="437"/>
      <c r="J200" s="394" t="s">
        <v>355</v>
      </c>
      <c r="K200" s="413"/>
      <c r="L200" s="413"/>
      <c r="M200" s="413"/>
      <c r="N200" s="413"/>
      <c r="O200" s="413"/>
      <c r="P200" s="413"/>
      <c r="Q200" s="413"/>
      <c r="R200" s="413"/>
      <c r="S200" s="413"/>
      <c r="T200" s="413"/>
      <c r="U200" s="413"/>
      <c r="V200" s="413"/>
      <c r="W200" s="413"/>
      <c r="X200" s="413"/>
      <c r="Y200" s="413"/>
      <c r="Z200" s="413"/>
      <c r="AA200" s="413"/>
      <c r="AB200" s="413"/>
      <c r="AC200" s="413"/>
      <c r="AD200" s="414"/>
      <c r="AE200" s="429">
        <v>1</v>
      </c>
      <c r="AF200" s="430"/>
      <c r="AG200" s="431"/>
      <c r="AH200" s="40"/>
      <c r="AI200" s="40"/>
      <c r="AJ200" s="40"/>
      <c r="AK200" s="40"/>
      <c r="AL200" s="40"/>
      <c r="AM200" s="40"/>
      <c r="AN200" s="40"/>
      <c r="AO200" s="40"/>
      <c r="AP200" s="40"/>
      <c r="AQ200" s="40"/>
      <c r="AR200" s="40"/>
      <c r="AS200" s="40"/>
      <c r="AT200" s="40"/>
      <c r="AU200" s="37"/>
      <c r="AV200" s="37"/>
      <c r="AW200" s="37"/>
      <c r="AX200" s="37"/>
      <c r="AY200" s="37"/>
    </row>
    <row r="201" spans="3:51" s="8" customFormat="1" ht="81.75" customHeight="1">
      <c r="D201" s="441"/>
      <c r="E201" s="438"/>
      <c r="F201" s="439"/>
      <c r="G201" s="439"/>
      <c r="H201" s="439"/>
      <c r="I201" s="440"/>
      <c r="J201" s="397" t="s">
        <v>356</v>
      </c>
      <c r="K201" s="415"/>
      <c r="L201" s="415"/>
      <c r="M201" s="415"/>
      <c r="N201" s="415"/>
      <c r="O201" s="415"/>
      <c r="P201" s="415"/>
      <c r="Q201" s="415"/>
      <c r="R201" s="415"/>
      <c r="S201" s="415"/>
      <c r="T201" s="415"/>
      <c r="U201" s="415"/>
      <c r="V201" s="415"/>
      <c r="W201" s="415"/>
      <c r="X201" s="415"/>
      <c r="Y201" s="415"/>
      <c r="Z201" s="415"/>
      <c r="AA201" s="415"/>
      <c r="AB201" s="415"/>
      <c r="AC201" s="415"/>
      <c r="AD201" s="416"/>
      <c r="AE201" s="432">
        <v>1</v>
      </c>
      <c r="AF201" s="433"/>
      <c r="AG201" s="434"/>
      <c r="AH201" s="40"/>
      <c r="AI201" s="40"/>
      <c r="AJ201" s="40"/>
      <c r="AK201" s="40"/>
      <c r="AL201" s="40"/>
      <c r="AM201" s="40"/>
      <c r="AN201" s="40"/>
      <c r="AO201" s="40"/>
      <c r="AP201" s="40"/>
      <c r="AQ201" s="40"/>
      <c r="AR201" s="40"/>
      <c r="AS201" s="40"/>
      <c r="AT201" s="40"/>
      <c r="AU201" s="37"/>
      <c r="AV201" s="37"/>
      <c r="AW201" s="37"/>
      <c r="AX201" s="37"/>
      <c r="AY201" s="37"/>
    </row>
    <row r="202" spans="3:51" s="8" customFormat="1" ht="88.9" customHeight="1">
      <c r="D202" s="441">
        <v>2</v>
      </c>
      <c r="E202" s="442" t="s">
        <v>53</v>
      </c>
      <c r="F202" s="443"/>
      <c r="G202" s="443"/>
      <c r="H202" s="443"/>
      <c r="I202" s="444"/>
      <c r="J202" s="397" t="s">
        <v>357</v>
      </c>
      <c r="K202" s="415"/>
      <c r="L202" s="415"/>
      <c r="M202" s="415"/>
      <c r="N202" s="415"/>
      <c r="O202" s="415"/>
      <c r="P202" s="415"/>
      <c r="Q202" s="415"/>
      <c r="R202" s="415"/>
      <c r="S202" s="415"/>
      <c r="T202" s="415"/>
      <c r="U202" s="415"/>
      <c r="V202" s="415"/>
      <c r="W202" s="415"/>
      <c r="X202" s="415"/>
      <c r="Y202" s="415"/>
      <c r="Z202" s="415"/>
      <c r="AA202" s="415"/>
      <c r="AB202" s="415"/>
      <c r="AC202" s="415"/>
      <c r="AD202" s="416"/>
      <c r="AE202" s="432">
        <v>1</v>
      </c>
      <c r="AF202" s="433"/>
      <c r="AG202" s="434"/>
      <c r="AH202" s="40"/>
      <c r="AI202" s="40"/>
      <c r="AJ202" s="40"/>
      <c r="AK202" s="40"/>
      <c r="AL202" s="40"/>
      <c r="AM202" s="40"/>
      <c r="AN202" s="40"/>
      <c r="AO202" s="40"/>
      <c r="AP202" s="40"/>
      <c r="AQ202" s="40"/>
      <c r="AR202" s="40"/>
      <c r="AS202" s="40"/>
      <c r="AT202" s="40"/>
      <c r="AU202" s="37"/>
      <c r="AV202" s="37"/>
      <c r="AW202" s="37"/>
      <c r="AX202" s="37"/>
      <c r="AY202" s="37"/>
    </row>
    <row r="203" spans="3:51" s="8" customFormat="1" ht="97.9" customHeight="1">
      <c r="D203" s="441"/>
      <c r="E203" s="445"/>
      <c r="F203" s="446"/>
      <c r="G203" s="446"/>
      <c r="H203" s="446"/>
      <c r="I203" s="447"/>
      <c r="J203" s="397" t="s">
        <v>358</v>
      </c>
      <c r="K203" s="415"/>
      <c r="L203" s="415"/>
      <c r="M203" s="415"/>
      <c r="N203" s="415"/>
      <c r="O203" s="415"/>
      <c r="P203" s="415"/>
      <c r="Q203" s="415"/>
      <c r="R203" s="415"/>
      <c r="S203" s="415"/>
      <c r="T203" s="415"/>
      <c r="U203" s="415"/>
      <c r="V203" s="415"/>
      <c r="W203" s="415"/>
      <c r="X203" s="415"/>
      <c r="Y203" s="415"/>
      <c r="Z203" s="415"/>
      <c r="AA203" s="415"/>
      <c r="AB203" s="415"/>
      <c r="AC203" s="415"/>
      <c r="AD203" s="416"/>
      <c r="AE203" s="432">
        <v>1</v>
      </c>
      <c r="AF203" s="433"/>
      <c r="AG203" s="434"/>
      <c r="AH203" s="40"/>
      <c r="AI203" s="40"/>
      <c r="AJ203" s="40"/>
      <c r="AK203" s="40"/>
      <c r="AL203" s="40"/>
      <c r="AM203" s="40"/>
      <c r="AN203" s="40"/>
      <c r="AO203" s="40"/>
      <c r="AP203" s="40"/>
      <c r="AQ203" s="40"/>
      <c r="AR203" s="40"/>
      <c r="AS203" s="40"/>
      <c r="AT203" s="40"/>
      <c r="AU203" s="37"/>
      <c r="AV203" s="37"/>
      <c r="AW203" s="37"/>
      <c r="AX203" s="37"/>
      <c r="AY203" s="37"/>
    </row>
    <row r="204" spans="3:51" s="8" customFormat="1" ht="78" customHeight="1">
      <c r="D204" s="441"/>
      <c r="E204" s="438"/>
      <c r="F204" s="439"/>
      <c r="G204" s="439"/>
      <c r="H204" s="439"/>
      <c r="I204" s="440"/>
      <c r="J204" s="397" t="s">
        <v>359</v>
      </c>
      <c r="K204" s="415"/>
      <c r="L204" s="415"/>
      <c r="M204" s="415"/>
      <c r="N204" s="415"/>
      <c r="O204" s="415"/>
      <c r="P204" s="415"/>
      <c r="Q204" s="415"/>
      <c r="R204" s="415"/>
      <c r="S204" s="415"/>
      <c r="T204" s="415"/>
      <c r="U204" s="415"/>
      <c r="V204" s="415"/>
      <c r="W204" s="415"/>
      <c r="X204" s="415"/>
      <c r="Y204" s="415"/>
      <c r="Z204" s="415"/>
      <c r="AA204" s="415"/>
      <c r="AB204" s="415"/>
      <c r="AC204" s="415"/>
      <c r="AD204" s="416"/>
      <c r="AE204" s="432">
        <v>1</v>
      </c>
      <c r="AF204" s="433"/>
      <c r="AG204" s="434"/>
      <c r="AH204" s="40"/>
      <c r="AI204" s="40"/>
      <c r="AJ204" s="40"/>
      <c r="AK204" s="40"/>
      <c r="AL204" s="40"/>
      <c r="AM204" s="40"/>
      <c r="AN204" s="40"/>
      <c r="AO204" s="40"/>
      <c r="AP204" s="40"/>
      <c r="AQ204" s="40"/>
      <c r="AR204" s="40"/>
      <c r="AS204" s="40"/>
      <c r="AT204" s="40"/>
      <c r="AU204" s="37"/>
      <c r="AV204" s="37"/>
      <c r="AW204" s="37"/>
      <c r="AX204" s="37"/>
      <c r="AY204" s="37"/>
    </row>
    <row r="205" spans="3:51" ht="91.15" customHeight="1">
      <c r="D205" s="168">
        <v>3</v>
      </c>
      <c r="E205" s="468" t="s">
        <v>54</v>
      </c>
      <c r="F205" s="468"/>
      <c r="G205" s="468"/>
      <c r="H205" s="468"/>
      <c r="I205" s="468"/>
      <c r="J205" s="397" t="s">
        <v>360</v>
      </c>
      <c r="K205" s="415"/>
      <c r="L205" s="415"/>
      <c r="M205" s="415"/>
      <c r="N205" s="415"/>
      <c r="O205" s="415"/>
      <c r="P205" s="415"/>
      <c r="Q205" s="415"/>
      <c r="R205" s="415"/>
      <c r="S205" s="415"/>
      <c r="T205" s="415"/>
      <c r="U205" s="415"/>
      <c r="V205" s="415"/>
      <c r="W205" s="415"/>
      <c r="X205" s="415"/>
      <c r="Y205" s="415"/>
      <c r="Z205" s="415"/>
      <c r="AA205" s="415"/>
      <c r="AB205" s="415"/>
      <c r="AC205" s="415"/>
      <c r="AD205" s="416"/>
      <c r="AE205" s="432">
        <v>1</v>
      </c>
      <c r="AF205" s="433"/>
      <c r="AG205" s="434"/>
      <c r="AH205" s="40"/>
      <c r="AI205" s="40"/>
      <c r="AJ205" s="40"/>
      <c r="AK205" s="40"/>
      <c r="AL205" s="40"/>
      <c r="AM205" s="40"/>
      <c r="AN205" s="40"/>
      <c r="AO205" s="40"/>
      <c r="AP205" s="40"/>
      <c r="AQ205" s="40"/>
      <c r="AR205" s="40"/>
      <c r="AS205" s="40"/>
      <c r="AT205" s="40"/>
      <c r="AU205" s="7"/>
      <c r="AV205" s="7"/>
      <c r="AW205" s="7"/>
      <c r="AX205" s="7"/>
    </row>
    <row r="206" spans="3:51" s="35" customFormat="1" ht="77.25" customHeight="1">
      <c r="D206" s="479">
        <v>4</v>
      </c>
      <c r="E206" s="442" t="s">
        <v>187</v>
      </c>
      <c r="F206" s="443"/>
      <c r="G206" s="443"/>
      <c r="H206" s="443"/>
      <c r="I206" s="444"/>
      <c r="J206" s="397" t="s">
        <v>336</v>
      </c>
      <c r="K206" s="415"/>
      <c r="L206" s="415"/>
      <c r="M206" s="415"/>
      <c r="N206" s="415"/>
      <c r="O206" s="415"/>
      <c r="P206" s="415"/>
      <c r="Q206" s="415"/>
      <c r="R206" s="415"/>
      <c r="S206" s="415"/>
      <c r="T206" s="415"/>
      <c r="U206" s="415"/>
      <c r="V206" s="415"/>
      <c r="W206" s="415"/>
      <c r="X206" s="415"/>
      <c r="Y206" s="415"/>
      <c r="Z206" s="415"/>
      <c r="AA206" s="415"/>
      <c r="AB206" s="415"/>
      <c r="AC206" s="415"/>
      <c r="AD206" s="416"/>
      <c r="AE206" s="432">
        <v>1</v>
      </c>
      <c r="AF206" s="433"/>
      <c r="AG206" s="434"/>
      <c r="AH206" s="40"/>
      <c r="AI206" s="40"/>
      <c r="AJ206" s="40"/>
      <c r="AK206" s="40"/>
      <c r="AL206" s="40"/>
      <c r="AM206" s="40"/>
      <c r="AN206" s="40"/>
      <c r="AO206" s="38"/>
      <c r="AP206" s="38"/>
      <c r="AQ206" s="38"/>
      <c r="AR206" s="38"/>
      <c r="AS206" s="38"/>
      <c r="AT206" s="38"/>
      <c r="AU206" s="37"/>
      <c r="AV206" s="37"/>
      <c r="AW206" s="37"/>
      <c r="AX206" s="37"/>
      <c r="AY206" s="37"/>
    </row>
    <row r="207" spans="3:51" s="35" customFormat="1" ht="62.25" customHeight="1">
      <c r="D207" s="480"/>
      <c r="E207" s="445"/>
      <c r="F207" s="446"/>
      <c r="G207" s="446"/>
      <c r="H207" s="446"/>
      <c r="I207" s="447"/>
      <c r="J207" s="397" t="s">
        <v>338</v>
      </c>
      <c r="K207" s="415"/>
      <c r="L207" s="415"/>
      <c r="M207" s="415"/>
      <c r="N207" s="415"/>
      <c r="O207" s="415"/>
      <c r="P207" s="415"/>
      <c r="Q207" s="415"/>
      <c r="R207" s="415"/>
      <c r="S207" s="415"/>
      <c r="T207" s="415"/>
      <c r="U207" s="415"/>
      <c r="V207" s="415"/>
      <c r="W207" s="415"/>
      <c r="X207" s="415"/>
      <c r="Y207" s="415"/>
      <c r="Z207" s="415"/>
      <c r="AA207" s="415"/>
      <c r="AB207" s="415"/>
      <c r="AC207" s="415"/>
      <c r="AD207" s="416"/>
      <c r="AE207" s="432">
        <v>1</v>
      </c>
      <c r="AF207" s="433"/>
      <c r="AG207" s="434"/>
      <c r="AH207" s="40"/>
      <c r="AI207" s="40"/>
      <c r="AJ207" s="40"/>
      <c r="AK207" s="40"/>
      <c r="AL207" s="40"/>
      <c r="AM207" s="40"/>
      <c r="AN207" s="40"/>
      <c r="AO207" s="38"/>
      <c r="AP207" s="38"/>
      <c r="AQ207" s="38"/>
      <c r="AR207" s="38"/>
      <c r="AS207" s="38"/>
      <c r="AT207" s="38"/>
      <c r="AU207" s="37"/>
      <c r="AV207" s="37"/>
      <c r="AW207" s="37"/>
      <c r="AX207" s="37"/>
      <c r="AY207" s="37"/>
    </row>
    <row r="208" spans="3:51" s="35" customFormat="1" ht="62.25" customHeight="1">
      <c r="D208" s="480"/>
      <c r="E208" s="445"/>
      <c r="F208" s="446"/>
      <c r="G208" s="446"/>
      <c r="H208" s="446"/>
      <c r="I208" s="447"/>
      <c r="J208" s="481" t="s">
        <v>340</v>
      </c>
      <c r="K208" s="482"/>
      <c r="L208" s="482"/>
      <c r="M208" s="482"/>
      <c r="N208" s="482"/>
      <c r="O208" s="482"/>
      <c r="P208" s="482"/>
      <c r="Q208" s="482"/>
      <c r="R208" s="482"/>
      <c r="S208" s="482"/>
      <c r="T208" s="482"/>
      <c r="U208" s="482"/>
      <c r="V208" s="482"/>
      <c r="W208" s="482"/>
      <c r="X208" s="482"/>
      <c r="Y208" s="482"/>
      <c r="Z208" s="482"/>
      <c r="AA208" s="482"/>
      <c r="AB208" s="482"/>
      <c r="AC208" s="482"/>
      <c r="AD208" s="483"/>
      <c r="AE208" s="484">
        <v>1</v>
      </c>
      <c r="AF208" s="485"/>
      <c r="AG208" s="486"/>
      <c r="AH208" s="40"/>
      <c r="AI208" s="40"/>
      <c r="AJ208" s="40"/>
      <c r="AK208" s="40"/>
      <c r="AL208" s="40"/>
      <c r="AM208" s="40"/>
      <c r="AN208" s="40"/>
      <c r="AO208" s="38"/>
      <c r="AP208" s="38"/>
      <c r="AQ208" s="38"/>
      <c r="AR208" s="38"/>
      <c r="AS208" s="38"/>
      <c r="AT208" s="38"/>
      <c r="AU208" s="37"/>
      <c r="AV208" s="37"/>
      <c r="AW208" s="37"/>
      <c r="AX208" s="37"/>
      <c r="AY208" s="37"/>
    </row>
    <row r="209" spans="4:51" s="8" customFormat="1" ht="156" customHeight="1">
      <c r="D209" s="441">
        <v>5</v>
      </c>
      <c r="E209" s="468" t="s">
        <v>188</v>
      </c>
      <c r="F209" s="468"/>
      <c r="G209" s="468"/>
      <c r="H209" s="468"/>
      <c r="I209" s="468"/>
      <c r="J209" s="478" t="s">
        <v>361</v>
      </c>
      <c r="K209" s="415"/>
      <c r="L209" s="415"/>
      <c r="M209" s="415"/>
      <c r="N209" s="415"/>
      <c r="O209" s="415"/>
      <c r="P209" s="415"/>
      <c r="Q209" s="415"/>
      <c r="R209" s="415"/>
      <c r="S209" s="415"/>
      <c r="T209" s="415"/>
      <c r="U209" s="415"/>
      <c r="V209" s="415"/>
      <c r="W209" s="415"/>
      <c r="X209" s="415"/>
      <c r="Y209" s="415"/>
      <c r="Z209" s="415"/>
      <c r="AA209" s="415"/>
      <c r="AB209" s="415"/>
      <c r="AC209" s="415"/>
      <c r="AD209" s="416"/>
      <c r="AE209" s="432">
        <v>1</v>
      </c>
      <c r="AF209" s="433"/>
      <c r="AG209" s="434"/>
      <c r="AH209" s="40"/>
      <c r="AI209" s="40"/>
      <c r="AJ209" s="40"/>
      <c r="AK209" s="40"/>
      <c r="AL209" s="40"/>
      <c r="AM209" s="40"/>
      <c r="AN209" s="40"/>
      <c r="AU209" s="1"/>
      <c r="AV209" s="1"/>
      <c r="AW209" s="1"/>
      <c r="AX209" s="1"/>
      <c r="AY209" s="1"/>
    </row>
    <row r="210" spans="4:51" s="8" customFormat="1" ht="153" customHeight="1">
      <c r="D210" s="441"/>
      <c r="E210" s="468"/>
      <c r="F210" s="468"/>
      <c r="G210" s="468"/>
      <c r="H210" s="468"/>
      <c r="I210" s="468"/>
      <c r="J210" s="478" t="s">
        <v>477</v>
      </c>
      <c r="K210" s="415"/>
      <c r="L210" s="415"/>
      <c r="M210" s="415"/>
      <c r="N210" s="415"/>
      <c r="O210" s="415"/>
      <c r="P210" s="415"/>
      <c r="Q210" s="415"/>
      <c r="R210" s="415"/>
      <c r="S210" s="415"/>
      <c r="T210" s="415"/>
      <c r="U210" s="415"/>
      <c r="V210" s="415"/>
      <c r="W210" s="415"/>
      <c r="X210" s="415"/>
      <c r="Y210" s="415"/>
      <c r="Z210" s="415"/>
      <c r="AA210" s="415"/>
      <c r="AB210" s="415"/>
      <c r="AC210" s="415"/>
      <c r="AD210" s="416"/>
      <c r="AE210" s="432">
        <v>1</v>
      </c>
      <c r="AF210" s="433"/>
      <c r="AG210" s="434"/>
      <c r="AH210" s="40"/>
      <c r="AI210" s="40"/>
      <c r="AJ210" s="40"/>
      <c r="AK210" s="40"/>
      <c r="AL210" s="40"/>
      <c r="AM210" s="40"/>
      <c r="AN210" s="40"/>
      <c r="AU210" s="1"/>
      <c r="AV210" s="1"/>
      <c r="AW210" s="1"/>
      <c r="AX210" s="1"/>
      <c r="AY210" s="1"/>
    </row>
    <row r="211" spans="4:51" ht="78" customHeight="1" thickBot="1">
      <c r="E211" s="6"/>
      <c r="F211" s="6"/>
      <c r="G211" s="6"/>
      <c r="H211" s="6"/>
      <c r="I211" s="6"/>
      <c r="J211" s="6"/>
      <c r="K211" s="6"/>
      <c r="L211" s="7"/>
      <c r="M211" s="7"/>
      <c r="N211" s="7"/>
      <c r="O211" s="7"/>
      <c r="P211" s="7"/>
      <c r="Q211" s="7"/>
      <c r="R211" s="7"/>
      <c r="S211" s="7"/>
      <c r="T211" s="7"/>
      <c r="U211" s="7"/>
      <c r="V211" s="7"/>
      <c r="W211" s="7"/>
      <c r="X211" s="7"/>
      <c r="Y211" s="7"/>
      <c r="Z211" s="7"/>
      <c r="AA211" s="7"/>
      <c r="AB211" s="7"/>
      <c r="AC211" s="7"/>
      <c r="AD211" s="7"/>
      <c r="AE211" s="7"/>
      <c r="AF211" s="7"/>
      <c r="AG211" s="7"/>
      <c r="AH211" s="40"/>
      <c r="AI211" s="40"/>
      <c r="AJ211" s="40"/>
      <c r="AK211" s="40"/>
      <c r="AL211" s="40"/>
      <c r="AM211" s="40"/>
      <c r="AN211" s="40"/>
    </row>
    <row r="212" spans="4:51" ht="88.5" customHeight="1" thickBot="1">
      <c r="D212" s="9"/>
      <c r="E212" s="35"/>
      <c r="F212" s="35"/>
      <c r="G212" s="35"/>
      <c r="H212" s="38"/>
      <c r="I212" s="38"/>
      <c r="J212" s="38"/>
      <c r="K212" s="38"/>
      <c r="L212" s="39"/>
      <c r="M212" s="39"/>
      <c r="N212" s="39"/>
      <c r="O212" s="39"/>
      <c r="P212" s="39"/>
      <c r="Q212" s="39"/>
      <c r="R212" s="39"/>
      <c r="S212" s="39"/>
      <c r="T212" s="39"/>
      <c r="U212" s="39"/>
      <c r="V212" s="39"/>
      <c r="W212" s="38"/>
      <c r="X212" s="38"/>
      <c r="Y212" s="39"/>
      <c r="Z212" s="39"/>
      <c r="AA212" s="39"/>
      <c r="AB212" s="39"/>
      <c r="AC212" s="39"/>
      <c r="AD212" s="39"/>
      <c r="AE212" s="38"/>
      <c r="AF212" s="38"/>
      <c r="AG212" s="38"/>
      <c r="AH212" s="38"/>
      <c r="AI212" s="38"/>
      <c r="AJ212" s="379" t="s">
        <v>16</v>
      </c>
      <c r="AK212" s="380"/>
      <c r="AL212" s="337">
        <v>1723151.24</v>
      </c>
      <c r="AM212" s="338"/>
      <c r="AN212" s="38"/>
    </row>
    <row r="213" spans="4:51" ht="25.15" customHeight="1" thickBot="1">
      <c r="D213" s="9"/>
      <c r="E213" s="20"/>
      <c r="F213" s="20"/>
      <c r="G213" s="20"/>
      <c r="H213" s="20"/>
      <c r="I213" s="20"/>
      <c r="J213" s="20"/>
      <c r="K213" s="20"/>
      <c r="L213" s="8"/>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143"/>
      <c r="AK213" s="170"/>
      <c r="AL213" s="141"/>
      <c r="AM213" s="141"/>
      <c r="AN213" s="8"/>
    </row>
    <row r="214" spans="4:51" ht="86.25" customHeight="1" thickBot="1">
      <c r="AF214" s="20"/>
      <c r="AG214" s="20"/>
      <c r="AH214" s="20"/>
      <c r="AI214" s="20"/>
      <c r="AJ214" s="630" t="s">
        <v>55</v>
      </c>
      <c r="AK214" s="631"/>
      <c r="AL214" s="360">
        <f>AL39+AL62+AL128+AL145+AL167+AL193+AL212</f>
        <v>40520559.110000007</v>
      </c>
      <c r="AM214" s="361"/>
    </row>
    <row r="215" spans="4:51" ht="24.6" customHeight="1">
      <c r="AF215" s="20"/>
      <c r="AG215" s="20"/>
      <c r="AH215" s="20"/>
      <c r="AI215" s="20"/>
    </row>
  </sheetData>
  <mergeCells count="820">
    <mergeCell ref="S123:S126"/>
    <mergeCell ref="T123:T126"/>
    <mergeCell ref="U123:U126"/>
    <mergeCell ref="V123:V126"/>
    <mergeCell ref="W123:X126"/>
    <mergeCell ref="Y123:Z126"/>
    <mergeCell ref="AA123:AB126"/>
    <mergeCell ref="AC123:AD126"/>
    <mergeCell ref="AE123:AF126"/>
    <mergeCell ref="C123:C126"/>
    <mergeCell ref="D123:J126"/>
    <mergeCell ref="K123:L126"/>
    <mergeCell ref="M123:M126"/>
    <mergeCell ref="N123:N126"/>
    <mergeCell ref="O123:O126"/>
    <mergeCell ref="P123:P126"/>
    <mergeCell ref="Q123:Q126"/>
    <mergeCell ref="R123:R126"/>
    <mergeCell ref="S119:S122"/>
    <mergeCell ref="T119:T122"/>
    <mergeCell ref="U119:U122"/>
    <mergeCell ref="V119:V122"/>
    <mergeCell ref="W119:X122"/>
    <mergeCell ref="Y119:Z122"/>
    <mergeCell ref="AA119:AB122"/>
    <mergeCell ref="AC119:AD122"/>
    <mergeCell ref="AE119:AF122"/>
    <mergeCell ref="C119:C122"/>
    <mergeCell ref="D119:J122"/>
    <mergeCell ref="K119:L122"/>
    <mergeCell ref="M119:M122"/>
    <mergeCell ref="N119:N122"/>
    <mergeCell ref="O119:O122"/>
    <mergeCell ref="P119:P122"/>
    <mergeCell ref="Q119:Q122"/>
    <mergeCell ref="R119:R122"/>
    <mergeCell ref="AH111:AN114"/>
    <mergeCell ref="C115:C118"/>
    <mergeCell ref="D115:J118"/>
    <mergeCell ref="K115:L118"/>
    <mergeCell ref="M115:M118"/>
    <mergeCell ref="N115:N118"/>
    <mergeCell ref="O115:O118"/>
    <mergeCell ref="P115:P118"/>
    <mergeCell ref="Q115:Q118"/>
    <mergeCell ref="R115:R118"/>
    <mergeCell ref="S115:S118"/>
    <mergeCell ref="T115:T118"/>
    <mergeCell ref="U115:U118"/>
    <mergeCell ref="V115:V118"/>
    <mergeCell ref="W115:X118"/>
    <mergeCell ref="Y115:Z118"/>
    <mergeCell ref="AA115:AB118"/>
    <mergeCell ref="AC115:AD118"/>
    <mergeCell ref="AE115:AF118"/>
    <mergeCell ref="AG115:AG118"/>
    <mergeCell ref="AH115:AN118"/>
    <mergeCell ref="AA106:AB110"/>
    <mergeCell ref="AC106:AD110"/>
    <mergeCell ref="AE106:AF110"/>
    <mergeCell ref="AG106:AG110"/>
    <mergeCell ref="AH106:AN110"/>
    <mergeCell ref="C111:C114"/>
    <mergeCell ref="D111:J114"/>
    <mergeCell ref="K111:L114"/>
    <mergeCell ref="M111:M114"/>
    <mergeCell ref="N111:N114"/>
    <mergeCell ref="O111:O114"/>
    <mergeCell ref="P111:P114"/>
    <mergeCell ref="Q111:Q114"/>
    <mergeCell ref="R111:R114"/>
    <mergeCell ref="S111:S114"/>
    <mergeCell ref="T111:T114"/>
    <mergeCell ref="U111:U114"/>
    <mergeCell ref="V111:V114"/>
    <mergeCell ref="W111:X114"/>
    <mergeCell ref="Y111:Z114"/>
    <mergeCell ref="AA111:AB114"/>
    <mergeCell ref="AC111:AD114"/>
    <mergeCell ref="AE111:AF114"/>
    <mergeCell ref="AG111:AG114"/>
    <mergeCell ref="P106:P110"/>
    <mergeCell ref="Q106:Q110"/>
    <mergeCell ref="R106:R110"/>
    <mergeCell ref="S106:S110"/>
    <mergeCell ref="T106:T110"/>
    <mergeCell ref="U106:U110"/>
    <mergeCell ref="V106:V110"/>
    <mergeCell ref="W106:X110"/>
    <mergeCell ref="Y106:Z110"/>
    <mergeCell ref="B96:B101"/>
    <mergeCell ref="AH102:AN105"/>
    <mergeCell ref="AG102:AG105"/>
    <mergeCell ref="AE102:AF105"/>
    <mergeCell ref="AC102:AD105"/>
    <mergeCell ref="AA102:AB105"/>
    <mergeCell ref="Y102:Z105"/>
    <mergeCell ref="W102:X105"/>
    <mergeCell ref="V102:V105"/>
    <mergeCell ref="U102:U105"/>
    <mergeCell ref="T102:T105"/>
    <mergeCell ref="S102:S105"/>
    <mergeCell ref="R102:R105"/>
    <mergeCell ref="Q102:Q105"/>
    <mergeCell ref="P102:P105"/>
    <mergeCell ref="O102:O105"/>
    <mergeCell ref="N102:N105"/>
    <mergeCell ref="M102:M105"/>
    <mergeCell ref="K102:L105"/>
    <mergeCell ref="D102:J105"/>
    <mergeCell ref="C102:C105"/>
    <mergeCell ref="T96:T101"/>
    <mergeCell ref="S96:S101"/>
    <mergeCell ref="R96:R101"/>
    <mergeCell ref="Q96:Q101"/>
    <mergeCell ref="P96:P101"/>
    <mergeCell ref="O96:O101"/>
    <mergeCell ref="N96:N101"/>
    <mergeCell ref="M96:M101"/>
    <mergeCell ref="K96:L101"/>
    <mergeCell ref="AH96:AN101"/>
    <mergeCell ref="AG96:AG101"/>
    <mergeCell ref="AE96:AF101"/>
    <mergeCell ref="AC96:AD101"/>
    <mergeCell ref="AA96:AB101"/>
    <mergeCell ref="Y96:Z101"/>
    <mergeCell ref="W96:X101"/>
    <mergeCell ref="V96:V101"/>
    <mergeCell ref="U96:U101"/>
    <mergeCell ref="B85:B89"/>
    <mergeCell ref="AH90:AN95"/>
    <mergeCell ref="AG90:AG95"/>
    <mergeCell ref="AE90:AF95"/>
    <mergeCell ref="AC90:AD95"/>
    <mergeCell ref="AA90:AB95"/>
    <mergeCell ref="Y90:Z95"/>
    <mergeCell ref="W90:X95"/>
    <mergeCell ref="V90:V95"/>
    <mergeCell ref="U90:U95"/>
    <mergeCell ref="T90:T95"/>
    <mergeCell ref="S90:S95"/>
    <mergeCell ref="R90:R95"/>
    <mergeCell ref="Q90:Q95"/>
    <mergeCell ref="P90:P95"/>
    <mergeCell ref="O90:O95"/>
    <mergeCell ref="N90:N95"/>
    <mergeCell ref="M90:M95"/>
    <mergeCell ref="D90:J95"/>
    <mergeCell ref="C90:C95"/>
    <mergeCell ref="B90:B95"/>
    <mergeCell ref="K90:L95"/>
    <mergeCell ref="S139:S140"/>
    <mergeCell ref="T139:T140"/>
    <mergeCell ref="AH13:AK15"/>
    <mergeCell ref="R147:AG147"/>
    <mergeCell ref="AF135:AK135"/>
    <mergeCell ref="D132:K132"/>
    <mergeCell ref="K127:L127"/>
    <mergeCell ref="N45:N46"/>
    <mergeCell ref="D52:M52"/>
    <mergeCell ref="R45:R46"/>
    <mergeCell ref="S45:S46"/>
    <mergeCell ref="T45:T46"/>
    <mergeCell ref="W45:W46"/>
    <mergeCell ref="X45:X46"/>
    <mergeCell ref="L45:L46"/>
    <mergeCell ref="D54:L54"/>
    <mergeCell ref="M45:M46"/>
    <mergeCell ref="AH85:AN89"/>
    <mergeCell ref="AG85:AG89"/>
    <mergeCell ref="AE85:AF89"/>
    <mergeCell ref="AC85:AD89"/>
    <mergeCell ref="AJ145:AK145"/>
    <mergeCell ref="AC132:AE132"/>
    <mergeCell ref="AC133:AE134"/>
    <mergeCell ref="AC135:AE135"/>
    <mergeCell ref="U135:V135"/>
    <mergeCell ref="Y135:Z135"/>
    <mergeCell ref="W139:W140"/>
    <mergeCell ref="Y139:Y140"/>
    <mergeCell ref="Z139:Z140"/>
    <mergeCell ref="X138:AE138"/>
    <mergeCell ref="AG119:AG122"/>
    <mergeCell ref="AH119:AN122"/>
    <mergeCell ref="AG123:AG126"/>
    <mergeCell ref="AH123:AN126"/>
    <mergeCell ref="AL128:AM128"/>
    <mergeCell ref="H55:K55"/>
    <mergeCell ref="L55:L56"/>
    <mergeCell ref="AA85:AB89"/>
    <mergeCell ref="Y85:Z89"/>
    <mergeCell ref="W85:X89"/>
    <mergeCell ref="V85:V89"/>
    <mergeCell ref="U85:U89"/>
    <mergeCell ref="T85:T89"/>
    <mergeCell ref="S85:S89"/>
    <mergeCell ref="R85:R89"/>
    <mergeCell ref="Q85:Q89"/>
    <mergeCell ref="P85:P89"/>
    <mergeCell ref="O85:O89"/>
    <mergeCell ref="N85:N89"/>
    <mergeCell ref="AA69:AB69"/>
    <mergeCell ref="U68:U69"/>
    <mergeCell ref="S55:S56"/>
    <mergeCell ref="T55:T56"/>
    <mergeCell ref="Y55:AC56"/>
    <mergeCell ref="X57:X59"/>
    <mergeCell ref="Y57:AC59"/>
    <mergeCell ref="Q70:Q74"/>
    <mergeCell ref="R75:R79"/>
    <mergeCell ref="Q75:Q79"/>
    <mergeCell ref="C133:C134"/>
    <mergeCell ref="N133:N134"/>
    <mergeCell ref="O133:O134"/>
    <mergeCell ref="P133:P134"/>
    <mergeCell ref="D135:K135"/>
    <mergeCell ref="J56:K56"/>
    <mergeCell ref="D67:O67"/>
    <mergeCell ref="D68:J69"/>
    <mergeCell ref="K68:L69"/>
    <mergeCell ref="M68:N68"/>
    <mergeCell ref="M85:M89"/>
    <mergeCell ref="K85:L89"/>
    <mergeCell ref="D85:J89"/>
    <mergeCell ref="C85:C89"/>
    <mergeCell ref="D96:J101"/>
    <mergeCell ref="C96:C101"/>
    <mergeCell ref="C106:C110"/>
    <mergeCell ref="D106:J110"/>
    <mergeCell ref="K106:L110"/>
    <mergeCell ref="M106:M110"/>
    <mergeCell ref="N106:N110"/>
    <mergeCell ref="O106:O110"/>
    <mergeCell ref="P70:P74"/>
    <mergeCell ref="P75:P79"/>
    <mergeCell ref="B55:B56"/>
    <mergeCell ref="C55:C56"/>
    <mergeCell ref="B68:B69"/>
    <mergeCell ref="C68:C69"/>
    <mergeCell ref="D141:K141"/>
    <mergeCell ref="D138:R138"/>
    <mergeCell ref="D139:K140"/>
    <mergeCell ref="L133:L134"/>
    <mergeCell ref="M133:M134"/>
    <mergeCell ref="Q133:R134"/>
    <mergeCell ref="Q135:R135"/>
    <mergeCell ref="N139:R140"/>
    <mergeCell ref="D133:K134"/>
    <mergeCell ref="D55:G55"/>
    <mergeCell ref="M55:M56"/>
    <mergeCell ref="B133:B134"/>
    <mergeCell ref="O68:O69"/>
    <mergeCell ref="B70:B74"/>
    <mergeCell ref="C70:C74"/>
    <mergeCell ref="D70:J74"/>
    <mergeCell ref="K70:L74"/>
    <mergeCell ref="M70:M74"/>
    <mergeCell ref="N70:N74"/>
    <mergeCell ref="O70:O74"/>
    <mergeCell ref="B17:B19"/>
    <mergeCell ref="C17:C19"/>
    <mergeCell ref="C45:C46"/>
    <mergeCell ref="B45:B46"/>
    <mergeCell ref="D17:K19"/>
    <mergeCell ref="D45:G45"/>
    <mergeCell ref="H45:K45"/>
    <mergeCell ref="D46:F46"/>
    <mergeCell ref="H46:I46"/>
    <mergeCell ref="J46:K46"/>
    <mergeCell ref="C23:C25"/>
    <mergeCell ref="B23:B25"/>
    <mergeCell ref="B32:B34"/>
    <mergeCell ref="AJ214:AK214"/>
    <mergeCell ref="R130:AF130"/>
    <mergeCell ref="AJ62:AK62"/>
    <mergeCell ref="AJ128:AK128"/>
    <mergeCell ref="AD173:AE174"/>
    <mergeCell ref="D173:X173"/>
    <mergeCell ref="M151:N151"/>
    <mergeCell ref="D184:AF184"/>
    <mergeCell ref="D183:AF183"/>
    <mergeCell ref="S68:S69"/>
    <mergeCell ref="R65:AG65"/>
    <mergeCell ref="V153:X153"/>
    <mergeCell ref="V154:X154"/>
    <mergeCell ref="V155:X155"/>
    <mergeCell ref="V166:X166"/>
    <mergeCell ref="L132:P132"/>
    <mergeCell ref="AJ212:AK212"/>
    <mergeCell ref="S138:W138"/>
    <mergeCell ref="X139:X140"/>
    <mergeCell ref="R189:S189"/>
    <mergeCell ref="T189:X189"/>
    <mergeCell ref="Y189:Z189"/>
    <mergeCell ref="AD189:AF189"/>
    <mergeCell ref="AH189:AN189"/>
    <mergeCell ref="A1:AM1"/>
    <mergeCell ref="A2:AM2"/>
    <mergeCell ref="A3:AM3"/>
    <mergeCell ref="D16:M16"/>
    <mergeCell ref="AI10:AK10"/>
    <mergeCell ref="X16:AF16"/>
    <mergeCell ref="AH16:AN16"/>
    <mergeCell ref="R14:AG14"/>
    <mergeCell ref="N16:W16"/>
    <mergeCell ref="R6:AF6"/>
    <mergeCell ref="R8:AF8"/>
    <mergeCell ref="B12:N13"/>
    <mergeCell ref="B10:C10"/>
    <mergeCell ref="AA17:AC18"/>
    <mergeCell ref="AA19:AC19"/>
    <mergeCell ref="U17:V18"/>
    <mergeCell ref="W17:W19"/>
    <mergeCell ref="V67:AF67"/>
    <mergeCell ref="AA68:AF68"/>
    <mergeCell ref="D44:L44"/>
    <mergeCell ref="AE69:AF69"/>
    <mergeCell ref="AH183:AN183"/>
    <mergeCell ref="AF138:AG138"/>
    <mergeCell ref="AH138:AN138"/>
    <mergeCell ref="AF139:AG140"/>
    <mergeCell ref="AH139:AN140"/>
    <mergeCell ref="AD139:AE139"/>
    <mergeCell ref="L139:M140"/>
    <mergeCell ref="U139:U140"/>
    <mergeCell ref="AD55:AF56"/>
    <mergeCell ref="AC69:AD69"/>
    <mergeCell ref="R70:R74"/>
    <mergeCell ref="S70:S74"/>
    <mergeCell ref="T70:T74"/>
    <mergeCell ref="D56:F56"/>
    <mergeCell ref="H56:I56"/>
    <mergeCell ref="T68:T69"/>
    <mergeCell ref="R187:S187"/>
    <mergeCell ref="R188:S188"/>
    <mergeCell ref="T187:X187"/>
    <mergeCell ref="T188:X188"/>
    <mergeCell ref="E197:H197"/>
    <mergeCell ref="AH184:AN186"/>
    <mergeCell ref="AG184:AG186"/>
    <mergeCell ref="AF141:AG141"/>
    <mergeCell ref="AH141:AN141"/>
    <mergeCell ref="L141:M141"/>
    <mergeCell ref="N141:R141"/>
    <mergeCell ref="AH153:AN153"/>
    <mergeCell ref="AH154:AN154"/>
    <mergeCell ref="AH155:AN155"/>
    <mergeCell ref="D149:L149"/>
    <mergeCell ref="M149:U149"/>
    <mergeCell ref="D150:K152"/>
    <mergeCell ref="AH160:AN160"/>
    <mergeCell ref="AE163:AF163"/>
    <mergeCell ref="AH163:AN163"/>
    <mergeCell ref="M150:R150"/>
    <mergeCell ref="S150:T151"/>
    <mergeCell ref="R151:R152"/>
    <mergeCell ref="AE149:AF149"/>
    <mergeCell ref="N18:P18"/>
    <mergeCell ref="U45:U46"/>
    <mergeCell ref="M44:T44"/>
    <mergeCell ref="U44:AC44"/>
    <mergeCell ref="L17:M19"/>
    <mergeCell ref="T18:T19"/>
    <mergeCell ref="Q18:S18"/>
    <mergeCell ref="N55:N56"/>
    <mergeCell ref="S20:S22"/>
    <mergeCell ref="R20:R22"/>
    <mergeCell ref="Q20:Q22"/>
    <mergeCell ref="N20:N22"/>
    <mergeCell ref="O20:O22"/>
    <mergeCell ref="P20:P22"/>
    <mergeCell ref="L20:M22"/>
    <mergeCell ref="S26:S28"/>
    <mergeCell ref="R26:R28"/>
    <mergeCell ref="Q26:Q28"/>
    <mergeCell ref="P26:P28"/>
    <mergeCell ref="O26:O28"/>
    <mergeCell ref="M54:T54"/>
    <mergeCell ref="U54:AC54"/>
    <mergeCell ref="O55:Q55"/>
    <mergeCell ref="R55:R56"/>
    <mergeCell ref="X17:Z18"/>
    <mergeCell ref="X19:Z19"/>
    <mergeCell ref="AG54:AN54"/>
    <mergeCell ref="AL39:AM39"/>
    <mergeCell ref="AJ39:AK39"/>
    <mergeCell ref="AD44:AF44"/>
    <mergeCell ref="AH17:AN19"/>
    <mergeCell ref="AG17:AG19"/>
    <mergeCell ref="R42:AG42"/>
    <mergeCell ref="AD19:AF19"/>
    <mergeCell ref="AG44:AN44"/>
    <mergeCell ref="N17:T17"/>
    <mergeCell ref="AD17:AF18"/>
    <mergeCell ref="AH38:AN38"/>
    <mergeCell ref="AD20:AF22"/>
    <mergeCell ref="AA20:AC22"/>
    <mergeCell ref="X20:Z22"/>
    <mergeCell ref="W20:W22"/>
    <mergeCell ref="V20:V22"/>
    <mergeCell ref="U20:U22"/>
    <mergeCell ref="T20:T22"/>
    <mergeCell ref="AH23:AN25"/>
    <mergeCell ref="AG23:AG25"/>
    <mergeCell ref="AH20:AN22"/>
    <mergeCell ref="AH68:AN69"/>
    <mergeCell ref="AL62:AM62"/>
    <mergeCell ref="AG68:AG69"/>
    <mergeCell ref="AG55:AN56"/>
    <mergeCell ref="Y45:AC46"/>
    <mergeCell ref="O45:Q45"/>
    <mergeCell ref="U55:U56"/>
    <mergeCell ref="V55:V56"/>
    <mergeCell ref="W55:W56"/>
    <mergeCell ref="X55:X56"/>
    <mergeCell ref="AD54:AF54"/>
    <mergeCell ref="AG45:AN46"/>
    <mergeCell ref="AD45:AF46"/>
    <mergeCell ref="V45:V46"/>
    <mergeCell ref="AH67:AN67"/>
    <mergeCell ref="AG47:AN49"/>
    <mergeCell ref="O47:O49"/>
    <mergeCell ref="P47:P49"/>
    <mergeCell ref="Q47:Q49"/>
    <mergeCell ref="R47:R49"/>
    <mergeCell ref="S47:S49"/>
    <mergeCell ref="T47:T49"/>
    <mergeCell ref="U47:U49"/>
    <mergeCell ref="V47:V49"/>
    <mergeCell ref="S133:S134"/>
    <mergeCell ref="T133:T134"/>
    <mergeCell ref="U133:V134"/>
    <mergeCell ref="W133:X134"/>
    <mergeCell ref="Y133:Z134"/>
    <mergeCell ref="AF132:AK132"/>
    <mergeCell ref="P67:U67"/>
    <mergeCell ref="AA133:AB133"/>
    <mergeCell ref="P68:R68"/>
    <mergeCell ref="W69:X69"/>
    <mergeCell ref="V68:X68"/>
    <mergeCell ref="Y68:Z68"/>
    <mergeCell ref="Y69:Z69"/>
    <mergeCell ref="AF133:AK134"/>
    <mergeCell ref="Q132:AB132"/>
    <mergeCell ref="AH70:AN74"/>
    <mergeCell ref="AG70:AG74"/>
    <mergeCell ref="AE70:AF74"/>
    <mergeCell ref="AC70:AD74"/>
    <mergeCell ref="AA70:AB74"/>
    <mergeCell ref="Y70:Z74"/>
    <mergeCell ref="W70:X74"/>
    <mergeCell ref="V70:V74"/>
    <mergeCell ref="U70:U74"/>
    <mergeCell ref="AE150:AF152"/>
    <mergeCell ref="AG150:AG152"/>
    <mergeCell ref="AH150:AN152"/>
    <mergeCell ref="V150:X151"/>
    <mergeCell ref="Y150:AA151"/>
    <mergeCell ref="U150:U152"/>
    <mergeCell ref="O151:O152"/>
    <mergeCell ref="P151:Q151"/>
    <mergeCell ref="AL145:AM145"/>
    <mergeCell ref="V149:AD149"/>
    <mergeCell ref="AH149:AN149"/>
    <mergeCell ref="AB153:AD153"/>
    <mergeCell ref="V139:V140"/>
    <mergeCell ref="AA139:AA140"/>
    <mergeCell ref="AB139:AB140"/>
    <mergeCell ref="R170:AG170"/>
    <mergeCell ref="AJ167:AK167"/>
    <mergeCell ref="V156:X156"/>
    <mergeCell ref="Y156:AA156"/>
    <mergeCell ref="AB156:AD156"/>
    <mergeCell ref="AE156:AF156"/>
    <mergeCell ref="AH156:AN156"/>
    <mergeCell ref="V157:X157"/>
    <mergeCell ref="Y157:AA157"/>
    <mergeCell ref="AB157:AD157"/>
    <mergeCell ref="AE157:AF157"/>
    <mergeCell ref="AH157:AN157"/>
    <mergeCell ref="V158:X158"/>
    <mergeCell ref="Y158:AA158"/>
    <mergeCell ref="AB158:AD158"/>
    <mergeCell ref="AE158:AF158"/>
    <mergeCell ref="AH158:AN158"/>
    <mergeCell ref="AH159:AN159"/>
    <mergeCell ref="V160:X160"/>
    <mergeCell ref="Y160:AA160"/>
    <mergeCell ref="AH172:AN172"/>
    <mergeCell ref="AH173:AN175"/>
    <mergeCell ref="V164:X164"/>
    <mergeCell ref="Y164:AA164"/>
    <mergeCell ref="AB164:AD164"/>
    <mergeCell ref="AE164:AF164"/>
    <mergeCell ref="AH164:AN164"/>
    <mergeCell ref="V161:X161"/>
    <mergeCell ref="Y161:AA161"/>
    <mergeCell ref="AB161:AD161"/>
    <mergeCell ref="AE161:AF161"/>
    <mergeCell ref="AH161:AN161"/>
    <mergeCell ref="V162:X162"/>
    <mergeCell ref="Y162:AA162"/>
    <mergeCell ref="AB162:AD162"/>
    <mergeCell ref="AE162:AF162"/>
    <mergeCell ref="AH162:AN162"/>
    <mergeCell ref="AB166:AD166"/>
    <mergeCell ref="AE166:AF166"/>
    <mergeCell ref="AL167:AM167"/>
    <mergeCell ref="AB160:AD160"/>
    <mergeCell ref="AF178:AG178"/>
    <mergeCell ref="D174:L175"/>
    <mergeCell ref="M174:X175"/>
    <mergeCell ref="Y173:AA175"/>
    <mergeCell ref="AB173:AC175"/>
    <mergeCell ref="Y176:AA176"/>
    <mergeCell ref="Y177:AA177"/>
    <mergeCell ref="Y178:AA178"/>
    <mergeCell ref="AB176:AC176"/>
    <mergeCell ref="AB177:AC177"/>
    <mergeCell ref="AB178:AC178"/>
    <mergeCell ref="AF173:AG175"/>
    <mergeCell ref="D209:D210"/>
    <mergeCell ref="J210:AD210"/>
    <mergeCell ref="AE210:AG210"/>
    <mergeCell ref="AE203:AG203"/>
    <mergeCell ref="AE204:AG204"/>
    <mergeCell ref="J203:AD203"/>
    <mergeCell ref="J204:AD204"/>
    <mergeCell ref="E206:I208"/>
    <mergeCell ref="D206:D208"/>
    <mergeCell ref="J207:AD207"/>
    <mergeCell ref="J208:AD208"/>
    <mergeCell ref="AE207:AG207"/>
    <mergeCell ref="AE208:AG208"/>
    <mergeCell ref="E209:I210"/>
    <mergeCell ref="J209:AD209"/>
    <mergeCell ref="AE209:AG209"/>
    <mergeCell ref="AH190:AN190"/>
    <mergeCell ref="AL193:AM193"/>
    <mergeCell ref="R196:AG196"/>
    <mergeCell ref="AE198:AG198"/>
    <mergeCell ref="AE199:AG199"/>
    <mergeCell ref="J198:AD199"/>
    <mergeCell ref="J206:AD206"/>
    <mergeCell ref="D172:AE172"/>
    <mergeCell ref="AF172:AG172"/>
    <mergeCell ref="M190:Q190"/>
    <mergeCell ref="R190:S190"/>
    <mergeCell ref="T190:X190"/>
    <mergeCell ref="Y190:Z190"/>
    <mergeCell ref="AD190:AF190"/>
    <mergeCell ref="D178:L178"/>
    <mergeCell ref="J205:AD205"/>
    <mergeCell ref="AE205:AG205"/>
    <mergeCell ref="E205:I205"/>
    <mergeCell ref="AE206:AG206"/>
    <mergeCell ref="AH176:AN176"/>
    <mergeCell ref="AH177:AN177"/>
    <mergeCell ref="AH178:AN178"/>
    <mergeCell ref="AF176:AG176"/>
    <mergeCell ref="AF177:AG177"/>
    <mergeCell ref="C183:C184"/>
    <mergeCell ref="C185:C186"/>
    <mergeCell ref="D187:L187"/>
    <mergeCell ref="D188:L188"/>
    <mergeCell ref="J200:AD200"/>
    <mergeCell ref="J202:AD202"/>
    <mergeCell ref="M176:X176"/>
    <mergeCell ref="M177:X177"/>
    <mergeCell ref="M178:X178"/>
    <mergeCell ref="AB179:AC179"/>
    <mergeCell ref="Y179:AA179"/>
    <mergeCell ref="D198:I199"/>
    <mergeCell ref="M185:Q186"/>
    <mergeCell ref="M187:Q187"/>
    <mergeCell ref="M188:Q188"/>
    <mergeCell ref="AD185:AF186"/>
    <mergeCell ref="AE200:AG200"/>
    <mergeCell ref="AE202:AG202"/>
    <mergeCell ref="E200:I201"/>
    <mergeCell ref="D200:D201"/>
    <mergeCell ref="AE201:AG201"/>
    <mergeCell ref="J201:AD201"/>
    <mergeCell ref="E202:I204"/>
    <mergeCell ref="D202:D204"/>
    <mergeCell ref="B150:B152"/>
    <mergeCell ref="C150:C152"/>
    <mergeCell ref="D153:K153"/>
    <mergeCell ref="D154:K154"/>
    <mergeCell ref="D155:K155"/>
    <mergeCell ref="D163:K163"/>
    <mergeCell ref="C173:C175"/>
    <mergeCell ref="D176:L176"/>
    <mergeCell ref="D177:L177"/>
    <mergeCell ref="D160:K160"/>
    <mergeCell ref="D161:K161"/>
    <mergeCell ref="D164:K164"/>
    <mergeCell ref="D165:K165"/>
    <mergeCell ref="D156:K156"/>
    <mergeCell ref="D157:K157"/>
    <mergeCell ref="D158:K158"/>
    <mergeCell ref="D159:K159"/>
    <mergeCell ref="D162:K162"/>
    <mergeCell ref="L150:L152"/>
    <mergeCell ref="AL214:AM214"/>
    <mergeCell ref="AB150:AD151"/>
    <mergeCell ref="AB152:AD152"/>
    <mergeCell ref="Y153:AA153"/>
    <mergeCell ref="Y154:AA154"/>
    <mergeCell ref="AC139:AC140"/>
    <mergeCell ref="W135:X135"/>
    <mergeCell ref="Y152:AA152"/>
    <mergeCell ref="V152:X152"/>
    <mergeCell ref="Y155:AA155"/>
    <mergeCell ref="Y166:AA166"/>
    <mergeCell ref="AD187:AF187"/>
    <mergeCell ref="AJ193:AK193"/>
    <mergeCell ref="Y187:Z187"/>
    <mergeCell ref="Y188:Z188"/>
    <mergeCell ref="AD188:AF188"/>
    <mergeCell ref="AH165:AN165"/>
    <mergeCell ref="Y165:AA165"/>
    <mergeCell ref="AB165:AD165"/>
    <mergeCell ref="AE165:AF165"/>
    <mergeCell ref="V159:X159"/>
    <mergeCell ref="Y159:AA159"/>
    <mergeCell ref="AB159:AD159"/>
    <mergeCell ref="AE159:AF159"/>
    <mergeCell ref="L38:M38"/>
    <mergeCell ref="X38:Z38"/>
    <mergeCell ref="AA38:AC38"/>
    <mergeCell ref="AD38:AF38"/>
    <mergeCell ref="V163:X163"/>
    <mergeCell ref="Y163:AA163"/>
    <mergeCell ref="AB163:AD163"/>
    <mergeCell ref="AL212:AM212"/>
    <mergeCell ref="D191:L191"/>
    <mergeCell ref="AC185:AC186"/>
    <mergeCell ref="Y191:Z191"/>
    <mergeCell ref="AH187:AN187"/>
    <mergeCell ref="AH188:AN188"/>
    <mergeCell ref="R185:S186"/>
    <mergeCell ref="AA185:AB185"/>
    <mergeCell ref="Y185:Z186"/>
    <mergeCell ref="D185:L186"/>
    <mergeCell ref="T185:X186"/>
    <mergeCell ref="M191:Q191"/>
    <mergeCell ref="R191:S191"/>
    <mergeCell ref="D189:L189"/>
    <mergeCell ref="M189:Q189"/>
    <mergeCell ref="D190:L190"/>
    <mergeCell ref="V165:X165"/>
    <mergeCell ref="AB154:AD154"/>
    <mergeCell ref="AB155:AD155"/>
    <mergeCell ref="AE153:AF153"/>
    <mergeCell ref="AE154:AF154"/>
    <mergeCell ref="AE155:AF155"/>
    <mergeCell ref="AE160:AF160"/>
    <mergeCell ref="D20:K22"/>
    <mergeCell ref="C20:C22"/>
    <mergeCell ref="B20:B22"/>
    <mergeCell ref="AD23:AF25"/>
    <mergeCell ref="AA23:AC25"/>
    <mergeCell ref="X23:Z25"/>
    <mergeCell ref="W23:W25"/>
    <mergeCell ref="V23:V25"/>
    <mergeCell ref="U23:U25"/>
    <mergeCell ref="T23:T25"/>
    <mergeCell ref="S23:S25"/>
    <mergeCell ref="R23:R25"/>
    <mergeCell ref="Q23:Q25"/>
    <mergeCell ref="P23:P25"/>
    <mergeCell ref="O23:O25"/>
    <mergeCell ref="N23:N25"/>
    <mergeCell ref="L23:M25"/>
    <mergeCell ref="D23:K25"/>
    <mergeCell ref="AG20:AG22"/>
    <mergeCell ref="AH26:AN28"/>
    <mergeCell ref="AG26:AG28"/>
    <mergeCell ref="AD26:AF28"/>
    <mergeCell ref="AA26:AC28"/>
    <mergeCell ref="X26:Z28"/>
    <mergeCell ref="W26:W28"/>
    <mergeCell ref="V26:V28"/>
    <mergeCell ref="U26:U28"/>
    <mergeCell ref="T26:T28"/>
    <mergeCell ref="N26:N28"/>
    <mergeCell ref="L26:M28"/>
    <mergeCell ref="D26:K28"/>
    <mergeCell ref="C26:C28"/>
    <mergeCell ref="B26:B28"/>
    <mergeCell ref="AH29:AN31"/>
    <mergeCell ref="AG29:AG31"/>
    <mergeCell ref="AD29:AF31"/>
    <mergeCell ref="AA29:AC31"/>
    <mergeCell ref="X29:Z31"/>
    <mergeCell ref="B29:B31"/>
    <mergeCell ref="C29:C31"/>
    <mergeCell ref="D29:K31"/>
    <mergeCell ref="L29:M31"/>
    <mergeCell ref="N29:N31"/>
    <mergeCell ref="O29:O31"/>
    <mergeCell ref="P29:P31"/>
    <mergeCell ref="Q29:Q31"/>
    <mergeCell ref="R29:R31"/>
    <mergeCell ref="S29:S31"/>
    <mergeCell ref="T29:T31"/>
    <mergeCell ref="U29:U31"/>
    <mergeCell ref="V29:V31"/>
    <mergeCell ref="W29:W31"/>
    <mergeCell ref="O32:O34"/>
    <mergeCell ref="N32:N34"/>
    <mergeCell ref="L32:M34"/>
    <mergeCell ref="D32:K34"/>
    <mergeCell ref="C32:C34"/>
    <mergeCell ref="AH32:AN34"/>
    <mergeCell ref="AG32:AG34"/>
    <mergeCell ref="AD32:AF34"/>
    <mergeCell ref="AA32:AC34"/>
    <mergeCell ref="X32:Z34"/>
    <mergeCell ref="W32:W34"/>
    <mergeCell ref="V32:V34"/>
    <mergeCell ref="U32:U34"/>
    <mergeCell ref="T32:T34"/>
    <mergeCell ref="S32:S34"/>
    <mergeCell ref="R32:R34"/>
    <mergeCell ref="Q32:Q34"/>
    <mergeCell ref="P32:P34"/>
    <mergeCell ref="AH35:AN37"/>
    <mergeCell ref="AG35:AG37"/>
    <mergeCell ref="AD35:AF37"/>
    <mergeCell ref="X35:Z37"/>
    <mergeCell ref="AA35:AC37"/>
    <mergeCell ref="B35:B37"/>
    <mergeCell ref="C35:C37"/>
    <mergeCell ref="D35:K37"/>
    <mergeCell ref="L35:M37"/>
    <mergeCell ref="N35:N37"/>
    <mergeCell ref="O35:O37"/>
    <mergeCell ref="P35:P37"/>
    <mergeCell ref="Q35:Q37"/>
    <mergeCell ref="R35:R37"/>
    <mergeCell ref="S35:S37"/>
    <mergeCell ref="T35:T37"/>
    <mergeCell ref="U35:U37"/>
    <mergeCell ref="V35:V37"/>
    <mergeCell ref="W35:W37"/>
    <mergeCell ref="B47:B49"/>
    <mergeCell ref="C47:C49"/>
    <mergeCell ref="D47:F49"/>
    <mergeCell ref="G47:G49"/>
    <mergeCell ref="H47:I49"/>
    <mergeCell ref="J47:K49"/>
    <mergeCell ref="L47:L49"/>
    <mergeCell ref="M47:M49"/>
    <mergeCell ref="N47:N49"/>
    <mergeCell ref="W47:W49"/>
    <mergeCell ref="X47:X49"/>
    <mergeCell ref="Y47:AC49"/>
    <mergeCell ref="AD47:AF49"/>
    <mergeCell ref="AG57:AN59"/>
    <mergeCell ref="AD57:AF59"/>
    <mergeCell ref="B57:B59"/>
    <mergeCell ref="C57:C59"/>
    <mergeCell ref="D57:F59"/>
    <mergeCell ref="G57:G59"/>
    <mergeCell ref="H57:I59"/>
    <mergeCell ref="J57:K59"/>
    <mergeCell ref="L57:L59"/>
    <mergeCell ref="M57:M59"/>
    <mergeCell ref="N57:N59"/>
    <mergeCell ref="O57:O59"/>
    <mergeCell ref="P57:P59"/>
    <mergeCell ref="Q57:Q59"/>
    <mergeCell ref="R57:R59"/>
    <mergeCell ref="S57:S59"/>
    <mergeCell ref="T57:T59"/>
    <mergeCell ref="U57:U59"/>
    <mergeCell ref="V57:V59"/>
    <mergeCell ref="W57:W59"/>
    <mergeCell ref="O75:O79"/>
    <mergeCell ref="N75:N79"/>
    <mergeCell ref="M75:M79"/>
    <mergeCell ref="K75:L79"/>
    <mergeCell ref="AH75:AN79"/>
    <mergeCell ref="AH80:AN84"/>
    <mergeCell ref="AG80:AG84"/>
    <mergeCell ref="AE75:AF79"/>
    <mergeCell ref="AC75:AD79"/>
    <mergeCell ref="AA75:AB79"/>
    <mergeCell ref="Y75:Z79"/>
    <mergeCell ref="W75:X79"/>
    <mergeCell ref="V75:V79"/>
    <mergeCell ref="U75:U79"/>
    <mergeCell ref="T75:T79"/>
    <mergeCell ref="S75:S79"/>
    <mergeCell ref="AO89:AO90"/>
    <mergeCell ref="D75:J79"/>
    <mergeCell ref="C75:C79"/>
    <mergeCell ref="B75:B79"/>
    <mergeCell ref="AE80:AF84"/>
    <mergeCell ref="AC80:AD84"/>
    <mergeCell ref="AA80:AB84"/>
    <mergeCell ref="Y80:Z84"/>
    <mergeCell ref="W80:X84"/>
    <mergeCell ref="V80:V84"/>
    <mergeCell ref="U80:U84"/>
    <mergeCell ref="T80:T84"/>
    <mergeCell ref="S80:S84"/>
    <mergeCell ref="R80:R84"/>
    <mergeCell ref="Q80:Q84"/>
    <mergeCell ref="P80:P84"/>
    <mergeCell ref="O80:O84"/>
    <mergeCell ref="N80:N84"/>
    <mergeCell ref="M80:M84"/>
    <mergeCell ref="K80:L84"/>
    <mergeCell ref="D80:J84"/>
    <mergeCell ref="B80:B84"/>
    <mergeCell ref="C80:C84"/>
    <mergeCell ref="AG75:AG79"/>
  </mergeCells>
  <printOptions horizontalCentered="1"/>
  <pageMargins left="0.19685039370078741" right="0.19685039370078741" top="0.39370078740157483" bottom="0.39370078740157483" header="0.19685039370078741" footer="0.19685039370078741"/>
  <pageSetup paperSize="5" scale="20" fitToHeight="0" orientation="landscape" r:id="rId1"/>
  <rowBreaks count="8" manualBreakCount="8">
    <brk id="36" max="39" man="1"/>
    <brk id="53" max="39" man="1"/>
    <brk id="62" max="39" man="1"/>
    <brk id="128" max="39" man="1"/>
    <brk id="158" max="39" man="1"/>
    <brk id="164" max="39" man="1"/>
    <brk id="179" max="39" man="1"/>
    <brk id="193" max="36" man="1"/>
  </rowBreaks>
  <colBreaks count="1" manualBreakCount="1">
    <brk id="46" max="143"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Hoja1!$B$6:$B$9</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311"/>
  <sheetViews>
    <sheetView showGridLines="0" view="pageBreakPreview" topLeftCell="E1" zoomScale="60" zoomScaleNormal="48" workbookViewId="0">
      <selection activeCell="AB12" sqref="AB12"/>
    </sheetView>
  </sheetViews>
  <sheetFormatPr baseColWidth="10" defaultRowHeight="15"/>
  <cols>
    <col min="1" max="1" width="3.85546875" customWidth="1"/>
    <col min="2" max="2" width="4.28515625" customWidth="1"/>
    <col min="3" max="3" width="4.7109375" customWidth="1"/>
    <col min="4" max="4" width="11.85546875" customWidth="1"/>
    <col min="5" max="5" width="15.5703125" customWidth="1"/>
    <col min="6" max="6" width="8.5703125" customWidth="1"/>
    <col min="7" max="7" width="5.5703125" customWidth="1"/>
    <col min="8" max="8" width="1.85546875" customWidth="1"/>
    <col min="9" max="9" width="2.85546875" customWidth="1"/>
    <col min="10" max="10" width="16" customWidth="1"/>
    <col min="11" max="11" width="11.5703125" customWidth="1"/>
    <col min="12" max="12" width="13.5703125" customWidth="1"/>
    <col min="13" max="14" width="15.7109375" customWidth="1"/>
    <col min="15" max="15" width="4" customWidth="1"/>
    <col min="16" max="16" width="16.85546875" customWidth="1"/>
    <col min="17" max="18" width="15.7109375" customWidth="1"/>
    <col min="19" max="19" width="20.7109375" customWidth="1"/>
    <col min="20" max="20" width="15.7109375" customWidth="1"/>
    <col min="21" max="21" width="28.85546875" customWidth="1"/>
    <col min="22" max="22" width="21.85546875" customWidth="1"/>
    <col min="23" max="23" width="15.7109375" customWidth="1"/>
    <col min="24" max="24" width="28.85546875" customWidth="1"/>
    <col min="25" max="26" width="15.7109375" customWidth="1"/>
    <col min="27" max="27" width="28.85546875" customWidth="1"/>
    <col min="28" max="28" width="48.5703125" customWidth="1"/>
  </cols>
  <sheetData>
    <row r="1" spans="1:27" s="93" customFormat="1"/>
    <row r="2" spans="1:27" ht="23.25">
      <c r="A2" s="730" t="s">
        <v>0</v>
      </c>
      <c r="B2" s="730"/>
      <c r="C2" s="730"/>
      <c r="D2" s="730"/>
      <c r="E2" s="730"/>
      <c r="F2" s="730"/>
      <c r="G2" s="730"/>
      <c r="H2" s="730"/>
      <c r="I2" s="730"/>
      <c r="J2" s="730"/>
      <c r="K2" s="730"/>
      <c r="L2" s="730"/>
      <c r="M2" s="730"/>
      <c r="N2" s="730"/>
      <c r="O2" s="730"/>
      <c r="P2" s="730"/>
      <c r="Q2" s="730"/>
      <c r="R2" s="730"/>
      <c r="S2" s="730"/>
      <c r="T2" s="730"/>
      <c r="U2" s="730"/>
      <c r="V2" s="730"/>
      <c r="W2" s="730"/>
      <c r="X2" s="730"/>
      <c r="Y2" s="730"/>
      <c r="Z2" s="730"/>
      <c r="AA2" s="730"/>
    </row>
    <row r="3" spans="1:27" ht="23.25">
      <c r="A3" s="620" t="s">
        <v>1</v>
      </c>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row>
    <row r="4" spans="1:27" ht="23.25">
      <c r="A4" s="620" t="s">
        <v>2</v>
      </c>
      <c r="B4" s="620"/>
      <c r="C4" s="620"/>
      <c r="D4" s="620"/>
      <c r="E4" s="620"/>
      <c r="F4" s="620"/>
      <c r="G4" s="620"/>
      <c r="H4" s="620"/>
      <c r="I4" s="620"/>
      <c r="J4" s="620"/>
      <c r="K4" s="620"/>
      <c r="L4" s="620"/>
      <c r="M4" s="620"/>
      <c r="N4" s="620"/>
      <c r="O4" s="620"/>
      <c r="P4" s="620"/>
      <c r="Q4" s="620"/>
      <c r="R4" s="620"/>
      <c r="S4" s="620"/>
      <c r="T4" s="620"/>
      <c r="U4" s="620"/>
      <c r="V4" s="620"/>
      <c r="W4" s="620"/>
      <c r="X4" s="620"/>
      <c r="Y4" s="620"/>
      <c r="Z4" s="620"/>
      <c r="AA4" s="620"/>
    </row>
    <row r="5" spans="1:27" ht="20.25">
      <c r="A5" s="36"/>
      <c r="B5" s="36"/>
      <c r="C5" s="36"/>
      <c r="D5" s="36"/>
      <c r="E5" s="36"/>
      <c r="F5" s="36"/>
      <c r="G5" s="36"/>
      <c r="H5" s="36"/>
      <c r="I5" s="36"/>
      <c r="J5" s="36"/>
      <c r="K5" s="36"/>
      <c r="L5" s="36"/>
      <c r="M5" s="36"/>
      <c r="N5" s="36"/>
      <c r="O5" s="36"/>
      <c r="P5" s="36"/>
      <c r="Q5" s="36"/>
      <c r="R5" s="36"/>
      <c r="S5" s="36"/>
      <c r="T5" s="36"/>
      <c r="U5" s="36"/>
      <c r="V5" s="36"/>
      <c r="W5" s="36"/>
      <c r="X5" s="36"/>
      <c r="Y5" s="36"/>
      <c r="Z5" s="36"/>
      <c r="AA5" s="36"/>
    </row>
    <row r="6" spans="1:27">
      <c r="A6" s="1"/>
      <c r="B6" s="5"/>
      <c r="C6" s="1"/>
      <c r="D6" s="1"/>
      <c r="E6" s="1"/>
      <c r="F6" s="1"/>
      <c r="G6" s="1"/>
      <c r="H6" s="1"/>
      <c r="I6" s="1"/>
      <c r="J6" s="1"/>
      <c r="K6" s="1"/>
      <c r="L6" s="1"/>
      <c r="M6" s="1"/>
      <c r="N6" s="1"/>
      <c r="O6" s="1"/>
      <c r="P6" s="1"/>
      <c r="Q6" s="1"/>
      <c r="R6" s="1"/>
      <c r="S6" s="1"/>
      <c r="T6" s="1"/>
      <c r="U6" s="1"/>
      <c r="V6" s="1"/>
      <c r="W6" s="1"/>
      <c r="X6" s="1"/>
      <c r="Y6" s="1"/>
      <c r="Z6" s="1"/>
      <c r="AA6" s="1"/>
    </row>
    <row r="7" spans="1:27" ht="67.5" customHeight="1">
      <c r="A7" s="65"/>
      <c r="B7" s="66"/>
      <c r="C7" s="66"/>
      <c r="D7" s="66"/>
      <c r="E7" s="66"/>
      <c r="F7" s="66"/>
      <c r="G7" s="66"/>
      <c r="H7" s="66"/>
      <c r="I7" s="66"/>
      <c r="J7" s="66"/>
      <c r="K7" s="66"/>
      <c r="L7" s="67"/>
      <c r="M7" s="731" t="s">
        <v>241</v>
      </c>
      <c r="N7" s="731"/>
      <c r="O7" s="731"/>
      <c r="P7" s="731"/>
      <c r="Q7" s="731"/>
      <c r="R7" s="731"/>
      <c r="S7" s="731"/>
      <c r="T7" s="731"/>
      <c r="U7" s="731"/>
      <c r="V7" s="67"/>
      <c r="W7" s="67"/>
      <c r="X7" s="67"/>
      <c r="Y7" s="66"/>
      <c r="Z7" s="66"/>
      <c r="AA7" s="66"/>
    </row>
    <row r="8" spans="1:27" ht="21" thickBot="1">
      <c r="A8" s="67"/>
      <c r="B8" s="68"/>
      <c r="C8" s="67"/>
      <c r="D8" s="67"/>
      <c r="E8" s="67"/>
      <c r="F8" s="67"/>
      <c r="G8" s="67"/>
      <c r="H8" s="67"/>
      <c r="I8" s="67"/>
      <c r="J8" s="67"/>
      <c r="K8" s="67"/>
      <c r="L8" s="67"/>
      <c r="M8" s="67"/>
      <c r="N8" s="67"/>
      <c r="O8" s="67"/>
      <c r="P8" s="67"/>
      <c r="Q8" s="67"/>
      <c r="R8" s="67"/>
      <c r="S8" s="67"/>
      <c r="T8" s="67"/>
      <c r="U8" s="67"/>
      <c r="V8" s="67"/>
      <c r="W8" s="67"/>
      <c r="X8" s="67"/>
      <c r="Y8" s="67"/>
      <c r="Z8" s="67"/>
      <c r="AA8" s="67"/>
    </row>
    <row r="9" spans="1:27" ht="49.5" customHeight="1" thickBot="1">
      <c r="A9" s="67"/>
      <c r="B9" s="68"/>
      <c r="C9" s="67"/>
      <c r="D9" s="67"/>
      <c r="E9" s="67"/>
      <c r="F9" s="67"/>
      <c r="G9" s="67"/>
      <c r="H9" s="67"/>
      <c r="I9" s="67"/>
      <c r="J9" s="67"/>
      <c r="K9" s="67"/>
      <c r="L9" s="67"/>
      <c r="M9" s="626" t="s">
        <v>85</v>
      </c>
      <c r="N9" s="627"/>
      <c r="O9" s="627"/>
      <c r="P9" s="627"/>
      <c r="Q9" s="627"/>
      <c r="R9" s="627"/>
      <c r="S9" s="627"/>
      <c r="T9" s="627"/>
      <c r="U9" s="628"/>
      <c r="V9" s="67"/>
      <c r="W9" s="67"/>
      <c r="X9" s="67"/>
      <c r="Y9" s="67"/>
      <c r="Z9" s="67"/>
      <c r="AA9" s="67"/>
    </row>
    <row r="10" spans="1:27" ht="21" thickBot="1">
      <c r="A10" s="67"/>
      <c r="B10" s="68"/>
      <c r="C10" s="67"/>
      <c r="D10" s="67"/>
      <c r="E10" s="69"/>
      <c r="F10" s="69"/>
      <c r="G10" s="69"/>
      <c r="H10" s="69"/>
      <c r="I10" s="69"/>
      <c r="J10" s="69"/>
      <c r="K10" s="69"/>
      <c r="L10" s="67"/>
      <c r="M10" s="67"/>
      <c r="N10" s="67"/>
      <c r="O10" s="67"/>
      <c r="P10" s="67"/>
      <c r="Q10" s="67"/>
      <c r="R10" s="67"/>
      <c r="S10" s="67"/>
      <c r="T10" s="70"/>
      <c r="U10" s="70"/>
      <c r="V10" s="67"/>
      <c r="W10" s="67"/>
      <c r="X10" s="67"/>
      <c r="Y10" s="67"/>
      <c r="Z10" s="67"/>
      <c r="AA10" s="67"/>
    </row>
    <row r="11" spans="1:27" ht="39" customHeight="1" thickBot="1">
      <c r="A11" s="67"/>
      <c r="B11" s="68"/>
      <c r="C11" s="732" t="s">
        <v>71</v>
      </c>
      <c r="D11" s="733"/>
      <c r="E11" s="733"/>
      <c r="F11" s="733"/>
      <c r="G11" s="734"/>
      <c r="H11" s="51"/>
      <c r="I11" s="51"/>
      <c r="J11" s="51"/>
      <c r="K11" s="51"/>
      <c r="L11" s="67"/>
      <c r="M11" s="67"/>
      <c r="N11" s="67"/>
      <c r="O11" s="67"/>
      <c r="P11" s="67"/>
      <c r="Q11" s="67"/>
      <c r="R11" s="67"/>
      <c r="S11" s="67"/>
      <c r="T11" s="67"/>
      <c r="U11" s="67"/>
      <c r="V11" s="67"/>
      <c r="W11" s="67"/>
      <c r="X11" s="621" t="s">
        <v>5</v>
      </c>
      <c r="Y11" s="622"/>
      <c r="Z11" s="623"/>
      <c r="AA11" s="67"/>
    </row>
    <row r="12" spans="1:27" ht="21" thickBot="1">
      <c r="A12" s="67"/>
      <c r="B12" s="67"/>
      <c r="C12" s="67"/>
      <c r="D12" s="67"/>
      <c r="E12" s="67"/>
      <c r="F12" s="67"/>
      <c r="G12" s="67"/>
      <c r="H12" s="67"/>
      <c r="I12" s="67"/>
      <c r="J12" s="67"/>
      <c r="K12" s="69"/>
      <c r="L12" s="69"/>
      <c r="M12" s="69"/>
      <c r="N12" s="69"/>
      <c r="O12" s="69"/>
      <c r="P12" s="69"/>
      <c r="Q12" s="69"/>
      <c r="R12" s="69"/>
      <c r="S12" s="67"/>
      <c r="T12" s="67"/>
      <c r="U12" s="67"/>
      <c r="V12" s="67"/>
      <c r="W12" s="67"/>
      <c r="X12" s="77">
        <v>13</v>
      </c>
      <c r="Y12" s="77" t="s">
        <v>497</v>
      </c>
      <c r="Z12" s="78">
        <v>2025</v>
      </c>
      <c r="AA12" s="67"/>
    </row>
    <row r="13" spans="1:27" ht="20.25">
      <c r="A13" s="1"/>
      <c r="B13" s="1"/>
      <c r="C13" s="1"/>
      <c r="D13" s="1"/>
      <c r="E13" s="1"/>
      <c r="F13" s="1"/>
      <c r="G13" s="1"/>
      <c r="H13" s="1"/>
      <c r="I13" s="1"/>
      <c r="J13" s="1"/>
      <c r="K13" s="2"/>
      <c r="L13" s="2"/>
      <c r="M13" s="2"/>
      <c r="N13" s="2"/>
      <c r="O13" s="2"/>
      <c r="P13" s="2"/>
      <c r="Q13" s="2"/>
      <c r="R13" s="2"/>
      <c r="S13" s="11"/>
      <c r="T13" s="11"/>
      <c r="U13" s="11"/>
      <c r="V13" s="1"/>
      <c r="W13" s="1"/>
      <c r="X13" s="1"/>
      <c r="Y13" s="11"/>
      <c r="Z13" s="67"/>
      <c r="AA13" s="67"/>
    </row>
    <row r="14" spans="1:27" ht="81.75" customHeight="1">
      <c r="A14" s="13"/>
      <c r="B14" s="101"/>
      <c r="C14" s="715" t="s">
        <v>242</v>
      </c>
      <c r="D14" s="715"/>
      <c r="E14" s="715"/>
      <c r="F14" s="715"/>
      <c r="G14" s="715"/>
      <c r="H14" s="715"/>
      <c r="I14" s="715"/>
      <c r="J14" s="715"/>
      <c r="K14" s="715"/>
      <c r="L14" s="715"/>
      <c r="M14" s="715"/>
      <c r="N14" s="715"/>
      <c r="O14" s="715"/>
      <c r="P14" s="715"/>
      <c r="Q14" s="715"/>
      <c r="R14" s="715"/>
      <c r="S14" s="715"/>
      <c r="T14" s="715"/>
      <c r="U14" s="715"/>
      <c r="V14" s="8"/>
      <c r="W14" s="8"/>
      <c r="X14" s="8"/>
      <c r="Y14" s="8"/>
      <c r="Z14" s="8"/>
      <c r="AA14" s="8"/>
    </row>
    <row r="15" spans="1:27" ht="35.25" customHeight="1">
      <c r="A15" s="13"/>
      <c r="B15" s="101"/>
      <c r="C15" s="8"/>
      <c r="D15" s="8"/>
      <c r="E15" s="8"/>
      <c r="F15" s="8"/>
      <c r="G15" s="8"/>
      <c r="H15" s="8"/>
      <c r="I15" s="8"/>
      <c r="J15" s="8"/>
      <c r="K15" s="8"/>
      <c r="L15" s="8"/>
      <c r="M15" s="8"/>
      <c r="N15" s="8"/>
      <c r="O15" s="8"/>
      <c r="P15" s="8"/>
      <c r="Q15" s="8"/>
      <c r="R15" s="8"/>
      <c r="S15" s="8"/>
      <c r="T15" s="8"/>
      <c r="U15" s="8"/>
      <c r="V15" s="8"/>
      <c r="W15" s="8"/>
      <c r="X15" s="8"/>
      <c r="Y15" s="8"/>
      <c r="Z15" s="8"/>
      <c r="AA15" s="8"/>
    </row>
    <row r="16" spans="1:27" ht="67.5" customHeight="1" thickBot="1">
      <c r="A16" s="37"/>
      <c r="B16" s="37"/>
      <c r="C16" s="37"/>
      <c r="D16" s="37"/>
      <c r="E16" s="37"/>
      <c r="F16" s="37"/>
      <c r="G16" s="37"/>
      <c r="H16" s="37"/>
      <c r="I16" s="37"/>
      <c r="J16" s="37"/>
      <c r="K16" s="37"/>
      <c r="L16" s="716" t="s">
        <v>243</v>
      </c>
      <c r="M16" s="717"/>
      <c r="N16" s="717"/>
      <c r="O16" s="717"/>
      <c r="P16" s="717"/>
      <c r="Q16" s="717"/>
      <c r="R16" s="717"/>
      <c r="S16" s="717"/>
      <c r="T16" s="717"/>
      <c r="U16" s="717"/>
      <c r="V16" s="718"/>
      <c r="W16" s="53"/>
      <c r="X16" s="37"/>
      <c r="Y16" s="37"/>
      <c r="Z16" s="37"/>
      <c r="AA16" s="37"/>
    </row>
    <row r="17" spans="1:28" ht="16.5" thickTop="1" thickBot="1">
      <c r="A17" s="1"/>
      <c r="B17" s="5"/>
      <c r="C17" s="2"/>
      <c r="D17" s="2"/>
      <c r="E17" s="2"/>
      <c r="F17" s="2"/>
      <c r="G17" s="2"/>
      <c r="H17" s="2"/>
      <c r="I17" s="2"/>
      <c r="J17" s="2"/>
      <c r="K17" s="2"/>
      <c r="L17" s="2"/>
      <c r="M17" s="2"/>
      <c r="N17" s="2"/>
      <c r="O17" s="2"/>
      <c r="P17" s="2"/>
      <c r="Q17" s="2"/>
      <c r="R17" s="2"/>
      <c r="S17" s="2"/>
      <c r="T17" s="2"/>
      <c r="U17" s="2"/>
      <c r="V17" s="2"/>
      <c r="W17" s="2"/>
      <c r="X17" s="2"/>
      <c r="Y17" s="2"/>
      <c r="Z17" s="2"/>
      <c r="AA17" s="2"/>
    </row>
    <row r="18" spans="1:28" ht="57.75" customHeight="1" thickBot="1">
      <c r="A18" s="11"/>
      <c r="B18" s="719" t="s">
        <v>6</v>
      </c>
      <c r="C18" s="720"/>
      <c r="D18" s="720"/>
      <c r="E18" s="720"/>
      <c r="F18" s="720"/>
      <c r="G18" s="720"/>
      <c r="H18" s="720"/>
      <c r="I18" s="720"/>
      <c r="J18" s="720"/>
      <c r="K18" s="721"/>
      <c r="L18" s="722" t="s">
        <v>229</v>
      </c>
      <c r="M18" s="723"/>
      <c r="N18" s="723"/>
      <c r="O18" s="723"/>
      <c r="P18" s="723"/>
      <c r="Q18" s="723"/>
      <c r="R18" s="724"/>
      <c r="S18" s="725" t="s">
        <v>244</v>
      </c>
      <c r="T18" s="726"/>
      <c r="U18" s="727"/>
      <c r="V18" s="728" t="s">
        <v>245</v>
      </c>
      <c r="W18" s="728"/>
      <c r="X18" s="729"/>
      <c r="Y18" s="735" t="s">
        <v>246</v>
      </c>
      <c r="Z18" s="736"/>
      <c r="AA18" s="736"/>
      <c r="AB18" s="736"/>
    </row>
    <row r="19" spans="1:28" ht="49.5" customHeight="1" thickBot="1">
      <c r="A19" s="43"/>
      <c r="B19" s="737" t="s">
        <v>10</v>
      </c>
      <c r="C19" s="738"/>
      <c r="D19" s="738"/>
      <c r="E19" s="738"/>
      <c r="F19" s="738"/>
      <c r="G19" s="738"/>
      <c r="H19" s="738"/>
      <c r="I19" s="739"/>
      <c r="J19" s="737" t="s">
        <v>11</v>
      </c>
      <c r="K19" s="739"/>
      <c r="L19" s="350" t="s">
        <v>221</v>
      </c>
      <c r="M19" s="351"/>
      <c r="N19" s="351"/>
      <c r="O19" s="457"/>
      <c r="P19" s="350" t="s">
        <v>220</v>
      </c>
      <c r="Q19" s="351"/>
      <c r="R19" s="457"/>
      <c r="S19" s="87" t="s">
        <v>23</v>
      </c>
      <c r="T19" s="87" t="s">
        <v>24</v>
      </c>
      <c r="U19" s="102" t="s">
        <v>13</v>
      </c>
      <c r="V19" s="87" t="s">
        <v>23</v>
      </c>
      <c r="W19" s="87" t="s">
        <v>24</v>
      </c>
      <c r="X19" s="102" t="s">
        <v>13</v>
      </c>
      <c r="Y19" s="87" t="s">
        <v>23</v>
      </c>
      <c r="Z19" s="87" t="s">
        <v>24</v>
      </c>
      <c r="AA19" s="102" t="s">
        <v>13</v>
      </c>
      <c r="AB19" s="104" t="s">
        <v>247</v>
      </c>
    </row>
    <row r="20" spans="1:28" s="93" customFormat="1" ht="18">
      <c r="A20" s="43"/>
      <c r="B20" s="97">
        <v>1</v>
      </c>
      <c r="C20" s="740" t="s">
        <v>300</v>
      </c>
      <c r="D20" s="741"/>
      <c r="E20" s="741"/>
      <c r="F20" s="741"/>
      <c r="G20" s="741"/>
      <c r="H20" s="741"/>
      <c r="I20" s="742"/>
      <c r="J20" s="740" t="s">
        <v>362</v>
      </c>
      <c r="K20" s="742"/>
      <c r="L20" s="743" t="s">
        <v>363</v>
      </c>
      <c r="M20" s="743"/>
      <c r="N20" s="743"/>
      <c r="O20" s="743"/>
      <c r="P20" s="743" t="s">
        <v>364</v>
      </c>
      <c r="Q20" s="743"/>
      <c r="R20" s="743"/>
      <c r="S20" s="175" t="s">
        <v>365</v>
      </c>
      <c r="T20" s="176" t="s">
        <v>365</v>
      </c>
      <c r="U20" s="115" t="s">
        <v>365</v>
      </c>
      <c r="V20" s="177" t="s">
        <v>365</v>
      </c>
      <c r="W20" s="121" t="s">
        <v>365</v>
      </c>
      <c r="X20" s="178" t="s">
        <v>365</v>
      </c>
      <c r="Y20" s="121" t="s">
        <v>365</v>
      </c>
      <c r="Z20" s="121" t="s">
        <v>365</v>
      </c>
      <c r="AA20" s="178" t="s">
        <v>365</v>
      </c>
      <c r="AB20" s="105"/>
    </row>
    <row r="21" spans="1:28" s="93" customFormat="1" ht="18">
      <c r="A21" s="43"/>
      <c r="B21" s="96">
        <v>2</v>
      </c>
      <c r="C21" s="745" t="s">
        <v>301</v>
      </c>
      <c r="D21" s="746"/>
      <c r="E21" s="746"/>
      <c r="F21" s="746"/>
      <c r="G21" s="746"/>
      <c r="H21" s="746"/>
      <c r="I21" s="747"/>
      <c r="J21" s="745" t="s">
        <v>306</v>
      </c>
      <c r="K21" s="747"/>
      <c r="L21" s="744" t="s">
        <v>366</v>
      </c>
      <c r="M21" s="744"/>
      <c r="N21" s="744"/>
      <c r="O21" s="744"/>
      <c r="P21" s="744" t="s">
        <v>367</v>
      </c>
      <c r="Q21" s="744"/>
      <c r="R21" s="744"/>
      <c r="S21" s="179" t="s">
        <v>365</v>
      </c>
      <c r="T21" s="180" t="s">
        <v>365</v>
      </c>
      <c r="U21" s="110" t="s">
        <v>365</v>
      </c>
      <c r="V21" s="181" t="s">
        <v>365</v>
      </c>
      <c r="W21" s="122" t="s">
        <v>365</v>
      </c>
      <c r="X21" s="182" t="s">
        <v>365</v>
      </c>
      <c r="Y21" s="122" t="s">
        <v>365</v>
      </c>
      <c r="Z21" s="122" t="s">
        <v>365</v>
      </c>
      <c r="AA21" s="182" t="s">
        <v>365</v>
      </c>
      <c r="AB21" s="106"/>
    </row>
    <row r="22" spans="1:28" s="93" customFormat="1" ht="18.75" customHeight="1">
      <c r="A22" s="8"/>
      <c r="B22" s="14">
        <v>3</v>
      </c>
      <c r="C22" s="748" t="s">
        <v>302</v>
      </c>
      <c r="D22" s="749"/>
      <c r="E22" s="749"/>
      <c r="F22" s="749"/>
      <c r="G22" s="749"/>
      <c r="H22" s="749"/>
      <c r="I22" s="750"/>
      <c r="J22" s="749" t="s">
        <v>368</v>
      </c>
      <c r="K22" s="750"/>
      <c r="L22" s="712" t="s">
        <v>363</v>
      </c>
      <c r="M22" s="712"/>
      <c r="N22" s="712"/>
      <c r="O22" s="712"/>
      <c r="P22" s="744" t="s">
        <v>364</v>
      </c>
      <c r="Q22" s="744"/>
      <c r="R22" s="744"/>
      <c r="S22" s="183" t="s">
        <v>365</v>
      </c>
      <c r="T22" s="184" t="s">
        <v>365</v>
      </c>
      <c r="U22" s="113" t="s">
        <v>365</v>
      </c>
      <c r="V22" s="184" t="s">
        <v>365</v>
      </c>
      <c r="W22" s="113" t="s">
        <v>365</v>
      </c>
      <c r="X22" s="111" t="s">
        <v>365</v>
      </c>
      <c r="Y22" s="113" t="s">
        <v>365</v>
      </c>
      <c r="Z22" s="113" t="s">
        <v>365</v>
      </c>
      <c r="AA22" s="111" t="s">
        <v>365</v>
      </c>
      <c r="AB22" s="106"/>
    </row>
    <row r="23" spans="1:28" s="93" customFormat="1" ht="18.75" customHeight="1">
      <c r="A23" s="8"/>
      <c r="B23" s="15">
        <v>4</v>
      </c>
      <c r="C23" s="703" t="s">
        <v>303</v>
      </c>
      <c r="D23" s="704"/>
      <c r="E23" s="704"/>
      <c r="F23" s="704"/>
      <c r="G23" s="704"/>
      <c r="H23" s="704"/>
      <c r="I23" s="705"/>
      <c r="J23" s="703" t="s">
        <v>311</v>
      </c>
      <c r="K23" s="705"/>
      <c r="L23" s="712" t="s">
        <v>363</v>
      </c>
      <c r="M23" s="712"/>
      <c r="N23" s="712"/>
      <c r="O23" s="712"/>
      <c r="P23" s="744" t="s">
        <v>364</v>
      </c>
      <c r="Q23" s="744"/>
      <c r="R23" s="744"/>
      <c r="S23" s="183" t="s">
        <v>365</v>
      </c>
      <c r="T23" s="184" t="s">
        <v>365</v>
      </c>
      <c r="U23" s="113" t="s">
        <v>365</v>
      </c>
      <c r="V23" s="184" t="s">
        <v>365</v>
      </c>
      <c r="W23" s="113" t="s">
        <v>365</v>
      </c>
      <c r="X23" s="111" t="s">
        <v>365</v>
      </c>
      <c r="Y23" s="113" t="s">
        <v>365</v>
      </c>
      <c r="Z23" s="113" t="s">
        <v>365</v>
      </c>
      <c r="AA23" s="111" t="s">
        <v>365</v>
      </c>
      <c r="AB23" s="106"/>
    </row>
    <row r="24" spans="1:28" s="93" customFormat="1" ht="18.75" customHeight="1">
      <c r="A24" s="8"/>
      <c r="B24" s="15">
        <v>5</v>
      </c>
      <c r="C24" s="703" t="s">
        <v>304</v>
      </c>
      <c r="D24" s="704"/>
      <c r="E24" s="704"/>
      <c r="F24" s="704"/>
      <c r="G24" s="704"/>
      <c r="H24" s="704"/>
      <c r="I24" s="705"/>
      <c r="J24" s="703" t="s">
        <v>369</v>
      </c>
      <c r="K24" s="705"/>
      <c r="L24" s="712" t="s">
        <v>363</v>
      </c>
      <c r="M24" s="712"/>
      <c r="N24" s="712"/>
      <c r="O24" s="712"/>
      <c r="P24" s="744" t="s">
        <v>364</v>
      </c>
      <c r="Q24" s="744"/>
      <c r="R24" s="744"/>
      <c r="S24" s="183" t="s">
        <v>365</v>
      </c>
      <c r="T24" s="184" t="s">
        <v>365</v>
      </c>
      <c r="U24" s="113" t="s">
        <v>365</v>
      </c>
      <c r="V24" s="184" t="s">
        <v>365</v>
      </c>
      <c r="W24" s="113" t="s">
        <v>365</v>
      </c>
      <c r="X24" s="111" t="s">
        <v>365</v>
      </c>
      <c r="Y24" s="113" t="s">
        <v>365</v>
      </c>
      <c r="Z24" s="113" t="s">
        <v>365</v>
      </c>
      <c r="AA24" s="111" t="s">
        <v>365</v>
      </c>
      <c r="AB24" s="106"/>
    </row>
    <row r="25" spans="1:28" s="93" customFormat="1" ht="16.5">
      <c r="A25" s="8"/>
      <c r="B25" s="96">
        <v>6</v>
      </c>
      <c r="C25" s="703" t="s">
        <v>305</v>
      </c>
      <c r="D25" s="704"/>
      <c r="E25" s="704"/>
      <c r="F25" s="704"/>
      <c r="G25" s="704"/>
      <c r="H25" s="704"/>
      <c r="I25" s="705"/>
      <c r="J25" s="703" t="s">
        <v>370</v>
      </c>
      <c r="K25" s="705"/>
      <c r="L25" s="712" t="s">
        <v>371</v>
      </c>
      <c r="M25" s="712"/>
      <c r="N25" s="712"/>
      <c r="O25" s="712"/>
      <c r="P25" s="744" t="s">
        <v>372</v>
      </c>
      <c r="Q25" s="744"/>
      <c r="R25" s="744"/>
      <c r="S25" s="183" t="s">
        <v>365</v>
      </c>
      <c r="T25" s="184" t="s">
        <v>365</v>
      </c>
      <c r="U25" s="113" t="s">
        <v>365</v>
      </c>
      <c r="V25" s="184" t="s">
        <v>365</v>
      </c>
      <c r="W25" s="113" t="s">
        <v>365</v>
      </c>
      <c r="X25" s="111" t="s">
        <v>365</v>
      </c>
      <c r="Y25" s="113" t="s">
        <v>365</v>
      </c>
      <c r="Z25" s="113" t="s">
        <v>365</v>
      </c>
      <c r="AA25" s="111" t="s">
        <v>365</v>
      </c>
      <c r="AB25" s="106"/>
    </row>
    <row r="26" spans="1:28" ht="32.25" customHeight="1">
      <c r="A26" s="8"/>
      <c r="B26" s="9"/>
      <c r="C26" s="16"/>
      <c r="D26" s="16"/>
      <c r="E26" s="16"/>
      <c r="F26" s="16"/>
      <c r="G26" s="16"/>
      <c r="H26" s="16"/>
      <c r="I26" s="16"/>
      <c r="J26" s="16"/>
      <c r="K26" s="16"/>
      <c r="L26" s="33"/>
      <c r="M26" s="33"/>
      <c r="N26" s="33"/>
      <c r="O26" s="16"/>
      <c r="P26" s="16"/>
      <c r="Q26" s="16"/>
      <c r="R26" s="92" t="s">
        <v>147</v>
      </c>
      <c r="S26" s="94"/>
      <c r="T26" s="94"/>
      <c r="U26" s="94"/>
      <c r="V26" s="76"/>
      <c r="W26" s="76"/>
      <c r="X26" s="76"/>
      <c r="Y26" s="76"/>
      <c r="Z26" s="76"/>
      <c r="AA26" s="76"/>
    </row>
    <row r="27" spans="1:28">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row>
    <row r="28" spans="1:28">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row>
    <row r="29" spans="1:28">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row>
    <row r="30" spans="1:28" ht="48" customHeight="1" thickBot="1">
      <c r="A30" s="93"/>
      <c r="C30" s="93"/>
      <c r="D30" s="93"/>
      <c r="E30" s="93"/>
      <c r="F30" s="93"/>
      <c r="G30" s="93"/>
      <c r="H30" s="93"/>
      <c r="I30" s="93"/>
      <c r="J30" s="93"/>
      <c r="K30" s="93"/>
      <c r="L30" s="756" t="s">
        <v>228</v>
      </c>
      <c r="M30" s="757"/>
      <c r="N30" s="757"/>
      <c r="O30" s="757"/>
      <c r="P30" s="757"/>
      <c r="Q30" s="757"/>
      <c r="R30" s="757"/>
      <c r="S30" s="757"/>
      <c r="T30" s="757"/>
      <c r="U30" s="757"/>
      <c r="V30" s="758"/>
      <c r="W30" s="93"/>
      <c r="X30" s="93"/>
      <c r="Y30" s="93"/>
      <c r="Z30" s="93"/>
      <c r="AA30" s="93"/>
    </row>
    <row r="31" spans="1:28" ht="15.75" thickTop="1">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row>
    <row r="32" spans="1:28" ht="15.75" thickBot="1">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row>
    <row r="33" spans="1:27" ht="75.75" customHeight="1" thickBot="1">
      <c r="A33" s="93"/>
      <c r="B33" s="759" t="s">
        <v>227</v>
      </c>
      <c r="C33" s="760"/>
      <c r="D33" s="760"/>
      <c r="E33" s="760"/>
      <c r="F33" s="760"/>
      <c r="G33" s="760"/>
      <c r="H33" s="760"/>
      <c r="I33" s="760"/>
      <c r="J33" s="760"/>
      <c r="K33" s="760"/>
      <c r="L33" s="761"/>
      <c r="M33" s="759" t="s">
        <v>248</v>
      </c>
      <c r="N33" s="760"/>
      <c r="O33" s="760"/>
      <c r="P33" s="760"/>
      <c r="Q33" s="759" t="s">
        <v>249</v>
      </c>
      <c r="R33" s="760"/>
      <c r="S33" s="762"/>
      <c r="T33" s="759" t="s">
        <v>250</v>
      </c>
      <c r="U33" s="760"/>
      <c r="V33" s="760"/>
      <c r="W33" s="760"/>
      <c r="X33" s="760"/>
      <c r="Y33" s="761"/>
      <c r="Z33" s="93"/>
      <c r="AA33" s="93"/>
    </row>
    <row r="34" spans="1:27" ht="66" customHeight="1" thickBot="1">
      <c r="A34" s="93"/>
      <c r="B34" s="350" t="s">
        <v>226</v>
      </c>
      <c r="C34" s="351"/>
      <c r="D34" s="351"/>
      <c r="E34" s="351"/>
      <c r="F34" s="351"/>
      <c r="G34" s="351"/>
      <c r="H34" s="457"/>
      <c r="I34" s="350" t="s">
        <v>225</v>
      </c>
      <c r="J34" s="351"/>
      <c r="K34" s="351"/>
      <c r="L34" s="457"/>
      <c r="M34" s="87" t="s">
        <v>23</v>
      </c>
      <c r="N34" s="87" t="s">
        <v>24</v>
      </c>
      <c r="O34" s="608" t="s">
        <v>13</v>
      </c>
      <c r="P34" s="609"/>
      <c r="Q34" s="86" t="s">
        <v>23</v>
      </c>
      <c r="R34" s="86" t="s">
        <v>24</v>
      </c>
      <c r="S34" s="103" t="s">
        <v>13</v>
      </c>
      <c r="T34" s="86" t="s">
        <v>23</v>
      </c>
      <c r="U34" s="85" t="s">
        <v>24</v>
      </c>
      <c r="V34" s="107" t="s">
        <v>13</v>
      </c>
      <c r="W34" s="751" t="s">
        <v>247</v>
      </c>
      <c r="X34" s="514"/>
      <c r="Y34" s="402"/>
      <c r="Z34" s="93"/>
      <c r="AA34" s="93"/>
    </row>
    <row r="35" spans="1:27" ht="21.75" customHeight="1" thickBot="1">
      <c r="A35" s="93"/>
      <c r="B35" s="97">
        <v>1</v>
      </c>
      <c r="C35" s="743" t="s">
        <v>85</v>
      </c>
      <c r="D35" s="743"/>
      <c r="E35" s="743"/>
      <c r="F35" s="743"/>
      <c r="G35" s="743"/>
      <c r="H35" s="743"/>
      <c r="I35" s="752" t="s">
        <v>373</v>
      </c>
      <c r="J35" s="752"/>
      <c r="K35" s="752"/>
      <c r="L35" s="752"/>
      <c r="M35" s="115" t="s">
        <v>365</v>
      </c>
      <c r="N35" s="115" t="s">
        <v>365</v>
      </c>
      <c r="O35" s="743" t="s">
        <v>365</v>
      </c>
      <c r="P35" s="743"/>
      <c r="Q35" s="115">
        <v>0</v>
      </c>
      <c r="R35" s="121">
        <v>0</v>
      </c>
      <c r="S35" s="120">
        <v>0</v>
      </c>
      <c r="T35" s="120">
        <v>1</v>
      </c>
      <c r="U35" s="120">
        <v>1</v>
      </c>
      <c r="V35" s="123">
        <v>2</v>
      </c>
      <c r="W35" s="753" t="s">
        <v>374</v>
      </c>
      <c r="X35" s="754"/>
      <c r="Y35" s="755"/>
      <c r="Z35" s="93"/>
      <c r="AA35" s="93"/>
    </row>
    <row r="36" spans="1:27" ht="18">
      <c r="A36" s="93"/>
      <c r="B36" s="96">
        <v>2</v>
      </c>
      <c r="C36" s="744" t="s">
        <v>375</v>
      </c>
      <c r="D36" s="744"/>
      <c r="E36" s="744"/>
      <c r="F36" s="744"/>
      <c r="G36" s="744"/>
      <c r="H36" s="744"/>
      <c r="I36" s="713" t="s">
        <v>376</v>
      </c>
      <c r="J36" s="713"/>
      <c r="K36" s="713"/>
      <c r="L36" s="713"/>
      <c r="M36" s="110" t="s">
        <v>365</v>
      </c>
      <c r="N36" s="110" t="s">
        <v>365</v>
      </c>
      <c r="O36" s="766" t="s">
        <v>365</v>
      </c>
      <c r="P36" s="766"/>
      <c r="Q36" s="110">
        <v>0</v>
      </c>
      <c r="R36" s="122">
        <v>0</v>
      </c>
      <c r="S36" s="120">
        <v>0</v>
      </c>
      <c r="T36" s="120">
        <v>0</v>
      </c>
      <c r="U36" s="120">
        <v>1</v>
      </c>
      <c r="V36" s="124">
        <v>1</v>
      </c>
      <c r="W36" s="753" t="s">
        <v>377</v>
      </c>
      <c r="X36" s="754"/>
      <c r="Y36" s="755"/>
      <c r="Z36" s="93"/>
      <c r="AA36" s="93"/>
    </row>
    <row r="37" spans="1:27" ht="18.75" customHeight="1">
      <c r="A37" s="93"/>
      <c r="B37" s="14">
        <v>3</v>
      </c>
      <c r="C37" s="712" t="s">
        <v>378</v>
      </c>
      <c r="D37" s="712"/>
      <c r="E37" s="712"/>
      <c r="F37" s="712"/>
      <c r="G37" s="712"/>
      <c r="H37" s="712"/>
      <c r="I37" s="713" t="s">
        <v>379</v>
      </c>
      <c r="J37" s="713"/>
      <c r="K37" s="713"/>
      <c r="L37" s="713"/>
      <c r="M37" s="112" t="s">
        <v>365</v>
      </c>
      <c r="N37" s="113" t="s">
        <v>365</v>
      </c>
      <c r="O37" s="712" t="s">
        <v>365</v>
      </c>
      <c r="P37" s="712"/>
      <c r="Q37" s="113">
        <v>7</v>
      </c>
      <c r="R37" s="113">
        <v>9</v>
      </c>
      <c r="S37" s="120">
        <v>16</v>
      </c>
      <c r="T37" s="120">
        <v>0</v>
      </c>
      <c r="U37" s="120">
        <v>0</v>
      </c>
      <c r="V37" s="124">
        <v>0</v>
      </c>
      <c r="W37" s="763"/>
      <c r="X37" s="764"/>
      <c r="Y37" s="765"/>
      <c r="Z37" s="93"/>
      <c r="AA37" s="93"/>
    </row>
    <row r="38" spans="1:27" ht="18.75" customHeight="1">
      <c r="A38" s="93"/>
      <c r="B38" s="15">
        <v>4</v>
      </c>
      <c r="C38" s="712" t="s">
        <v>378</v>
      </c>
      <c r="D38" s="712"/>
      <c r="E38" s="712"/>
      <c r="F38" s="712"/>
      <c r="G38" s="712"/>
      <c r="H38" s="712"/>
      <c r="I38" s="713" t="s">
        <v>380</v>
      </c>
      <c r="J38" s="713"/>
      <c r="K38" s="713"/>
      <c r="L38" s="713"/>
      <c r="M38" s="112" t="s">
        <v>365</v>
      </c>
      <c r="N38" s="113" t="s">
        <v>365</v>
      </c>
      <c r="O38" s="712" t="s">
        <v>365</v>
      </c>
      <c r="P38" s="712"/>
      <c r="Q38" s="113">
        <v>3</v>
      </c>
      <c r="R38" s="113">
        <v>13</v>
      </c>
      <c r="S38" s="120">
        <v>16</v>
      </c>
      <c r="T38" s="120">
        <v>0</v>
      </c>
      <c r="U38" s="120">
        <v>0</v>
      </c>
      <c r="V38" s="124">
        <v>0</v>
      </c>
      <c r="W38" s="763"/>
      <c r="X38" s="764"/>
      <c r="Y38" s="765"/>
      <c r="Z38" s="93"/>
      <c r="AA38" s="93"/>
    </row>
    <row r="39" spans="1:27" ht="18.75" customHeight="1">
      <c r="A39" s="93"/>
      <c r="B39" s="15">
        <v>5</v>
      </c>
      <c r="C39" s="712" t="s">
        <v>378</v>
      </c>
      <c r="D39" s="712"/>
      <c r="E39" s="712"/>
      <c r="F39" s="712"/>
      <c r="G39" s="712"/>
      <c r="H39" s="712"/>
      <c r="I39" s="713" t="s">
        <v>381</v>
      </c>
      <c r="J39" s="713"/>
      <c r="K39" s="713"/>
      <c r="L39" s="713"/>
      <c r="M39" s="112" t="s">
        <v>365</v>
      </c>
      <c r="N39" s="113" t="s">
        <v>365</v>
      </c>
      <c r="O39" s="712" t="s">
        <v>365</v>
      </c>
      <c r="P39" s="712"/>
      <c r="Q39" s="113">
        <v>3</v>
      </c>
      <c r="R39" s="113">
        <v>9</v>
      </c>
      <c r="S39" s="120">
        <v>12</v>
      </c>
      <c r="T39" s="120">
        <v>0</v>
      </c>
      <c r="U39" s="120">
        <v>0</v>
      </c>
      <c r="V39" s="124">
        <v>0</v>
      </c>
      <c r="W39" s="763"/>
      <c r="X39" s="764"/>
      <c r="Y39" s="765"/>
      <c r="Z39" s="93"/>
      <c r="AA39" s="93"/>
    </row>
    <row r="40" spans="1:27" ht="20.25" customHeight="1">
      <c r="A40" s="93"/>
      <c r="B40" s="96">
        <v>6</v>
      </c>
      <c r="C40" s="712" t="s">
        <v>378</v>
      </c>
      <c r="D40" s="712"/>
      <c r="E40" s="712"/>
      <c r="F40" s="712"/>
      <c r="G40" s="712"/>
      <c r="H40" s="712"/>
      <c r="I40" s="713" t="s">
        <v>382</v>
      </c>
      <c r="J40" s="713"/>
      <c r="K40" s="713"/>
      <c r="L40" s="713"/>
      <c r="M40" s="112" t="s">
        <v>365</v>
      </c>
      <c r="N40" s="113" t="s">
        <v>365</v>
      </c>
      <c r="O40" s="712" t="s">
        <v>365</v>
      </c>
      <c r="P40" s="712"/>
      <c r="Q40" s="113">
        <v>4</v>
      </c>
      <c r="R40" s="113">
        <v>8</v>
      </c>
      <c r="S40" s="120">
        <v>12</v>
      </c>
      <c r="T40" s="120">
        <v>0</v>
      </c>
      <c r="U40" s="120">
        <v>0</v>
      </c>
      <c r="V40" s="124">
        <v>0</v>
      </c>
      <c r="W40" s="763"/>
      <c r="X40" s="764"/>
      <c r="Y40" s="765"/>
      <c r="Z40" s="93"/>
      <c r="AA40" s="93"/>
    </row>
    <row r="41" spans="1:27" ht="20.25" customHeight="1">
      <c r="A41" s="93"/>
      <c r="B41" s="96">
        <v>7</v>
      </c>
      <c r="C41" s="712" t="s">
        <v>378</v>
      </c>
      <c r="D41" s="712"/>
      <c r="E41" s="712"/>
      <c r="F41" s="712"/>
      <c r="G41" s="712"/>
      <c r="H41" s="712"/>
      <c r="I41" s="713" t="s">
        <v>383</v>
      </c>
      <c r="J41" s="713"/>
      <c r="K41" s="713"/>
      <c r="L41" s="713"/>
      <c r="M41" s="112" t="s">
        <v>365</v>
      </c>
      <c r="N41" s="113" t="s">
        <v>365</v>
      </c>
      <c r="O41" s="712" t="s">
        <v>365</v>
      </c>
      <c r="P41" s="712"/>
      <c r="Q41" s="113">
        <v>8</v>
      </c>
      <c r="R41" s="113">
        <v>6</v>
      </c>
      <c r="S41" s="120">
        <v>14</v>
      </c>
      <c r="T41" s="120">
        <v>0</v>
      </c>
      <c r="U41" s="120">
        <v>0</v>
      </c>
      <c r="V41" s="124">
        <v>0</v>
      </c>
      <c r="W41" s="763"/>
      <c r="X41" s="764"/>
      <c r="Y41" s="765"/>
      <c r="Z41" s="93"/>
      <c r="AA41" s="93"/>
    </row>
    <row r="42" spans="1:27" ht="18.75" customHeight="1">
      <c r="A42" s="93"/>
      <c r="B42" s="14">
        <v>8</v>
      </c>
      <c r="C42" s="712" t="s">
        <v>378</v>
      </c>
      <c r="D42" s="712"/>
      <c r="E42" s="712"/>
      <c r="F42" s="712"/>
      <c r="G42" s="712"/>
      <c r="H42" s="712"/>
      <c r="I42" s="713" t="s">
        <v>384</v>
      </c>
      <c r="J42" s="713"/>
      <c r="K42" s="713"/>
      <c r="L42" s="713"/>
      <c r="M42" s="112" t="s">
        <v>365</v>
      </c>
      <c r="N42" s="113" t="s">
        <v>365</v>
      </c>
      <c r="O42" s="712" t="s">
        <v>365</v>
      </c>
      <c r="P42" s="712"/>
      <c r="Q42" s="113">
        <v>6</v>
      </c>
      <c r="R42" s="113">
        <v>2</v>
      </c>
      <c r="S42" s="120">
        <v>8</v>
      </c>
      <c r="T42" s="120">
        <v>0</v>
      </c>
      <c r="U42" s="120">
        <v>0</v>
      </c>
      <c r="V42" s="124">
        <v>0</v>
      </c>
      <c r="W42" s="763"/>
      <c r="X42" s="764"/>
      <c r="Y42" s="765"/>
      <c r="Z42" s="93"/>
      <c r="AA42" s="93"/>
    </row>
    <row r="43" spans="1:27" ht="18.75" customHeight="1">
      <c r="A43" s="93"/>
      <c r="B43" s="15">
        <v>9</v>
      </c>
      <c r="C43" s="712" t="s">
        <v>378</v>
      </c>
      <c r="D43" s="712"/>
      <c r="E43" s="712"/>
      <c r="F43" s="712"/>
      <c r="G43" s="712"/>
      <c r="H43" s="712"/>
      <c r="I43" s="713" t="s">
        <v>385</v>
      </c>
      <c r="J43" s="713"/>
      <c r="K43" s="713"/>
      <c r="L43" s="713"/>
      <c r="M43" s="112" t="s">
        <v>365</v>
      </c>
      <c r="N43" s="113" t="s">
        <v>365</v>
      </c>
      <c r="O43" s="712" t="s">
        <v>365</v>
      </c>
      <c r="P43" s="712"/>
      <c r="Q43" s="113">
        <v>6</v>
      </c>
      <c r="R43" s="113">
        <v>10</v>
      </c>
      <c r="S43" s="120">
        <v>16</v>
      </c>
      <c r="T43" s="120">
        <v>0</v>
      </c>
      <c r="U43" s="120">
        <v>0</v>
      </c>
      <c r="V43" s="124">
        <v>0</v>
      </c>
      <c r="W43" s="763"/>
      <c r="X43" s="764"/>
      <c r="Y43" s="765"/>
      <c r="Z43" s="93"/>
      <c r="AA43" s="93"/>
    </row>
    <row r="44" spans="1:27" ht="18.75" customHeight="1">
      <c r="A44" s="93"/>
      <c r="B44" s="15">
        <v>10</v>
      </c>
      <c r="C44" s="712" t="s">
        <v>378</v>
      </c>
      <c r="D44" s="712"/>
      <c r="E44" s="712"/>
      <c r="F44" s="712"/>
      <c r="G44" s="712"/>
      <c r="H44" s="712"/>
      <c r="I44" s="713" t="s">
        <v>386</v>
      </c>
      <c r="J44" s="713"/>
      <c r="K44" s="713"/>
      <c r="L44" s="713"/>
      <c r="M44" s="112" t="s">
        <v>365</v>
      </c>
      <c r="N44" s="113" t="s">
        <v>365</v>
      </c>
      <c r="O44" s="712" t="s">
        <v>365</v>
      </c>
      <c r="P44" s="712"/>
      <c r="Q44" s="113">
        <v>6</v>
      </c>
      <c r="R44" s="113">
        <v>7</v>
      </c>
      <c r="S44" s="120">
        <v>13</v>
      </c>
      <c r="T44" s="120">
        <v>0</v>
      </c>
      <c r="U44" s="120">
        <v>0</v>
      </c>
      <c r="V44" s="124">
        <v>0</v>
      </c>
      <c r="W44" s="763"/>
      <c r="X44" s="764"/>
      <c r="Y44" s="765"/>
      <c r="Z44" s="93"/>
      <c r="AA44" s="93"/>
    </row>
    <row r="45" spans="1:27" ht="20.25" customHeight="1">
      <c r="A45" s="93"/>
      <c r="B45" s="96">
        <v>11</v>
      </c>
      <c r="C45" s="712" t="s">
        <v>378</v>
      </c>
      <c r="D45" s="712"/>
      <c r="E45" s="712"/>
      <c r="F45" s="712"/>
      <c r="G45" s="712"/>
      <c r="H45" s="712"/>
      <c r="I45" s="713" t="s">
        <v>387</v>
      </c>
      <c r="J45" s="713"/>
      <c r="K45" s="713"/>
      <c r="L45" s="713"/>
      <c r="M45" s="112" t="s">
        <v>365</v>
      </c>
      <c r="N45" s="113" t="s">
        <v>365</v>
      </c>
      <c r="O45" s="712" t="s">
        <v>365</v>
      </c>
      <c r="P45" s="712"/>
      <c r="Q45" s="113">
        <v>3</v>
      </c>
      <c r="R45" s="113">
        <v>6</v>
      </c>
      <c r="S45" s="120">
        <v>9</v>
      </c>
      <c r="T45" s="120">
        <v>0</v>
      </c>
      <c r="U45" s="120">
        <v>0</v>
      </c>
      <c r="V45" s="124">
        <v>0</v>
      </c>
      <c r="W45" s="763"/>
      <c r="X45" s="764"/>
      <c r="Y45" s="765"/>
      <c r="Z45" s="93"/>
      <c r="AA45" s="93"/>
    </row>
    <row r="46" spans="1:27" ht="20.25" customHeight="1">
      <c r="A46" s="93"/>
      <c r="B46" s="96">
        <v>12</v>
      </c>
      <c r="C46" s="703" t="s">
        <v>378</v>
      </c>
      <c r="D46" s="704"/>
      <c r="E46" s="704"/>
      <c r="F46" s="704"/>
      <c r="G46" s="704"/>
      <c r="H46" s="705"/>
      <c r="I46" s="709" t="s">
        <v>388</v>
      </c>
      <c r="J46" s="710"/>
      <c r="K46" s="710"/>
      <c r="L46" s="711"/>
      <c r="M46" s="112" t="s">
        <v>365</v>
      </c>
      <c r="N46" s="113" t="s">
        <v>365</v>
      </c>
      <c r="O46" s="703" t="s">
        <v>365</v>
      </c>
      <c r="P46" s="705"/>
      <c r="Q46" s="113">
        <v>10</v>
      </c>
      <c r="R46" s="113">
        <v>9</v>
      </c>
      <c r="S46" s="120">
        <v>19</v>
      </c>
      <c r="T46" s="120">
        <v>0</v>
      </c>
      <c r="U46" s="120">
        <v>0</v>
      </c>
      <c r="V46" s="124">
        <v>0</v>
      </c>
      <c r="W46" s="116"/>
      <c r="X46" s="117"/>
      <c r="Y46" s="118"/>
      <c r="Z46" s="93"/>
      <c r="AA46" s="93"/>
    </row>
    <row r="47" spans="1:27" ht="20.25" customHeight="1">
      <c r="A47" s="93"/>
      <c r="B47" s="96">
        <v>13</v>
      </c>
      <c r="C47" s="703" t="s">
        <v>378</v>
      </c>
      <c r="D47" s="704"/>
      <c r="E47" s="704"/>
      <c r="F47" s="704"/>
      <c r="G47" s="704"/>
      <c r="H47" s="705"/>
      <c r="I47" s="709" t="s">
        <v>389</v>
      </c>
      <c r="J47" s="710"/>
      <c r="K47" s="710"/>
      <c r="L47" s="711"/>
      <c r="M47" s="112" t="s">
        <v>365</v>
      </c>
      <c r="N47" s="113" t="s">
        <v>365</v>
      </c>
      <c r="O47" s="703" t="s">
        <v>365</v>
      </c>
      <c r="P47" s="705"/>
      <c r="Q47" s="113">
        <v>5</v>
      </c>
      <c r="R47" s="113">
        <v>8</v>
      </c>
      <c r="S47" s="120">
        <v>13</v>
      </c>
      <c r="T47" s="120">
        <v>0</v>
      </c>
      <c r="U47" s="120">
        <v>0</v>
      </c>
      <c r="V47" s="124">
        <v>0</v>
      </c>
      <c r="W47" s="116"/>
      <c r="X47" s="117"/>
      <c r="Y47" s="118"/>
      <c r="Z47" s="93"/>
      <c r="AA47" s="93"/>
    </row>
    <row r="48" spans="1:27" ht="20.25" customHeight="1">
      <c r="A48" s="93"/>
      <c r="B48" s="96">
        <v>14</v>
      </c>
      <c r="C48" s="703" t="s">
        <v>378</v>
      </c>
      <c r="D48" s="704"/>
      <c r="E48" s="704"/>
      <c r="F48" s="704"/>
      <c r="G48" s="704"/>
      <c r="H48" s="705"/>
      <c r="I48" s="709" t="s">
        <v>390</v>
      </c>
      <c r="J48" s="710"/>
      <c r="K48" s="710"/>
      <c r="L48" s="711"/>
      <c r="M48" s="112" t="s">
        <v>365</v>
      </c>
      <c r="N48" s="113" t="s">
        <v>365</v>
      </c>
      <c r="O48" s="703" t="s">
        <v>365</v>
      </c>
      <c r="P48" s="705"/>
      <c r="Q48" s="113">
        <v>10</v>
      </c>
      <c r="R48" s="113">
        <v>12</v>
      </c>
      <c r="S48" s="120">
        <v>22</v>
      </c>
      <c r="T48" s="120">
        <v>0</v>
      </c>
      <c r="U48" s="120">
        <v>0</v>
      </c>
      <c r="V48" s="124">
        <v>0</v>
      </c>
      <c r="W48" s="116"/>
      <c r="X48" s="117"/>
      <c r="Y48" s="118"/>
      <c r="Z48" s="93"/>
      <c r="AA48" s="93"/>
    </row>
    <row r="49" spans="1:27" ht="20.25" customHeight="1">
      <c r="A49" s="93"/>
      <c r="B49" s="96">
        <v>15</v>
      </c>
      <c r="C49" s="703" t="s">
        <v>378</v>
      </c>
      <c r="D49" s="704"/>
      <c r="E49" s="704"/>
      <c r="F49" s="704"/>
      <c r="G49" s="704"/>
      <c r="H49" s="705"/>
      <c r="I49" s="709" t="s">
        <v>391</v>
      </c>
      <c r="J49" s="710"/>
      <c r="K49" s="710"/>
      <c r="L49" s="711"/>
      <c r="M49" s="112" t="s">
        <v>365</v>
      </c>
      <c r="N49" s="113" t="s">
        <v>365</v>
      </c>
      <c r="O49" s="703" t="s">
        <v>365</v>
      </c>
      <c r="P49" s="705"/>
      <c r="Q49" s="113">
        <v>8</v>
      </c>
      <c r="R49" s="113">
        <v>12</v>
      </c>
      <c r="S49" s="120">
        <v>20</v>
      </c>
      <c r="T49" s="120">
        <v>0</v>
      </c>
      <c r="U49" s="120">
        <v>0</v>
      </c>
      <c r="V49" s="124">
        <v>0</v>
      </c>
      <c r="W49" s="116"/>
      <c r="X49" s="117"/>
      <c r="Y49" s="118"/>
      <c r="Z49" s="93"/>
      <c r="AA49" s="93"/>
    </row>
    <row r="50" spans="1:27" ht="20.25" customHeight="1">
      <c r="A50" s="93"/>
      <c r="B50" s="96">
        <v>16</v>
      </c>
      <c r="C50" s="703" t="s">
        <v>378</v>
      </c>
      <c r="D50" s="704"/>
      <c r="E50" s="704"/>
      <c r="F50" s="704"/>
      <c r="G50" s="704"/>
      <c r="H50" s="705"/>
      <c r="I50" s="709" t="s">
        <v>392</v>
      </c>
      <c r="J50" s="710"/>
      <c r="K50" s="710"/>
      <c r="L50" s="711"/>
      <c r="M50" s="112" t="s">
        <v>365</v>
      </c>
      <c r="N50" s="113" t="s">
        <v>365</v>
      </c>
      <c r="O50" s="703" t="s">
        <v>365</v>
      </c>
      <c r="P50" s="705"/>
      <c r="Q50" s="113">
        <v>9</v>
      </c>
      <c r="R50" s="113">
        <v>12</v>
      </c>
      <c r="S50" s="120">
        <v>21</v>
      </c>
      <c r="T50" s="120">
        <v>0</v>
      </c>
      <c r="U50" s="120">
        <v>0</v>
      </c>
      <c r="V50" s="124">
        <v>0</v>
      </c>
      <c r="W50" s="116"/>
      <c r="X50" s="117"/>
      <c r="Y50" s="118"/>
      <c r="Z50" s="93"/>
      <c r="AA50" s="93"/>
    </row>
    <row r="51" spans="1:27" ht="20.25" customHeight="1">
      <c r="A51" s="93"/>
      <c r="B51" s="96">
        <v>17</v>
      </c>
      <c r="C51" s="703" t="s">
        <v>378</v>
      </c>
      <c r="D51" s="704"/>
      <c r="E51" s="704"/>
      <c r="F51" s="704"/>
      <c r="G51" s="704"/>
      <c r="H51" s="705"/>
      <c r="I51" s="709" t="s">
        <v>393</v>
      </c>
      <c r="J51" s="710"/>
      <c r="K51" s="710"/>
      <c r="L51" s="711"/>
      <c r="M51" s="112" t="s">
        <v>365</v>
      </c>
      <c r="N51" s="113" t="s">
        <v>365</v>
      </c>
      <c r="O51" s="703" t="s">
        <v>365</v>
      </c>
      <c r="P51" s="705"/>
      <c r="Q51" s="113">
        <v>9</v>
      </c>
      <c r="R51" s="113">
        <v>7</v>
      </c>
      <c r="S51" s="120">
        <v>17</v>
      </c>
      <c r="T51" s="120">
        <v>0</v>
      </c>
      <c r="U51" s="120">
        <v>0</v>
      </c>
      <c r="V51" s="124">
        <v>0</v>
      </c>
      <c r="W51" s="116"/>
      <c r="X51" s="117"/>
      <c r="Y51" s="118"/>
      <c r="Z51" s="93"/>
      <c r="AA51" s="93"/>
    </row>
    <row r="52" spans="1:27" ht="20.25" customHeight="1">
      <c r="A52" s="93"/>
      <c r="B52" s="96">
        <v>18</v>
      </c>
      <c r="C52" s="703" t="s">
        <v>378</v>
      </c>
      <c r="D52" s="704"/>
      <c r="E52" s="704"/>
      <c r="F52" s="704"/>
      <c r="G52" s="704"/>
      <c r="H52" s="705"/>
      <c r="I52" s="709" t="s">
        <v>394</v>
      </c>
      <c r="J52" s="710"/>
      <c r="K52" s="710"/>
      <c r="L52" s="711"/>
      <c r="M52" s="112" t="s">
        <v>365</v>
      </c>
      <c r="N52" s="113" t="s">
        <v>365</v>
      </c>
      <c r="O52" s="703" t="s">
        <v>365</v>
      </c>
      <c r="P52" s="705"/>
      <c r="Q52" s="113">
        <v>10</v>
      </c>
      <c r="R52" s="113">
        <v>12</v>
      </c>
      <c r="S52" s="120">
        <v>22</v>
      </c>
      <c r="T52" s="120">
        <v>0</v>
      </c>
      <c r="U52" s="120">
        <v>0</v>
      </c>
      <c r="V52" s="124">
        <v>0</v>
      </c>
      <c r="W52" s="116"/>
      <c r="X52" s="117"/>
      <c r="Y52" s="118"/>
      <c r="Z52" s="93"/>
      <c r="AA52" s="93"/>
    </row>
    <row r="53" spans="1:27" ht="20.25" customHeight="1">
      <c r="A53" s="93"/>
      <c r="B53" s="96">
        <v>19</v>
      </c>
      <c r="C53" s="703" t="s">
        <v>378</v>
      </c>
      <c r="D53" s="704"/>
      <c r="E53" s="704"/>
      <c r="F53" s="704"/>
      <c r="G53" s="704"/>
      <c r="H53" s="705"/>
      <c r="I53" s="709" t="s">
        <v>395</v>
      </c>
      <c r="J53" s="710"/>
      <c r="K53" s="710"/>
      <c r="L53" s="711"/>
      <c r="M53" s="112" t="s">
        <v>365</v>
      </c>
      <c r="N53" s="113" t="s">
        <v>365</v>
      </c>
      <c r="O53" s="703" t="s">
        <v>365</v>
      </c>
      <c r="P53" s="705"/>
      <c r="Q53" s="113">
        <v>15</v>
      </c>
      <c r="R53" s="113">
        <v>12</v>
      </c>
      <c r="S53" s="120">
        <v>27</v>
      </c>
      <c r="T53" s="120">
        <v>0</v>
      </c>
      <c r="U53" s="120">
        <v>0</v>
      </c>
      <c r="V53" s="124">
        <v>0</v>
      </c>
      <c r="W53" s="116"/>
      <c r="X53" s="117"/>
      <c r="Y53" s="118"/>
      <c r="Z53" s="93"/>
      <c r="AA53" s="93"/>
    </row>
    <row r="54" spans="1:27" ht="20.25" customHeight="1">
      <c r="A54" s="93"/>
      <c r="B54" s="96">
        <v>20</v>
      </c>
      <c r="C54" s="703" t="s">
        <v>378</v>
      </c>
      <c r="D54" s="704"/>
      <c r="E54" s="704"/>
      <c r="F54" s="704"/>
      <c r="G54" s="704"/>
      <c r="H54" s="705"/>
      <c r="I54" s="709" t="s">
        <v>396</v>
      </c>
      <c r="J54" s="710"/>
      <c r="K54" s="710"/>
      <c r="L54" s="711"/>
      <c r="M54" s="112" t="s">
        <v>365</v>
      </c>
      <c r="N54" s="113" t="s">
        <v>365</v>
      </c>
      <c r="O54" s="703" t="s">
        <v>365</v>
      </c>
      <c r="P54" s="705"/>
      <c r="Q54" s="113">
        <v>18</v>
      </c>
      <c r="R54" s="113">
        <v>20</v>
      </c>
      <c r="S54" s="120">
        <v>38</v>
      </c>
      <c r="T54" s="120">
        <v>0</v>
      </c>
      <c r="U54" s="120">
        <v>0</v>
      </c>
      <c r="V54" s="124">
        <v>0</v>
      </c>
      <c r="W54" s="116"/>
      <c r="X54" s="117"/>
      <c r="Y54" s="118"/>
      <c r="Z54" s="93"/>
      <c r="AA54" s="93"/>
    </row>
    <row r="55" spans="1:27" ht="20.25" customHeight="1">
      <c r="A55" s="93"/>
      <c r="B55" s="96">
        <v>21</v>
      </c>
      <c r="C55" s="703" t="s">
        <v>378</v>
      </c>
      <c r="D55" s="704"/>
      <c r="E55" s="704"/>
      <c r="F55" s="704"/>
      <c r="G55" s="704"/>
      <c r="H55" s="705"/>
      <c r="I55" s="709" t="s">
        <v>397</v>
      </c>
      <c r="J55" s="710"/>
      <c r="K55" s="710"/>
      <c r="L55" s="711"/>
      <c r="M55" s="112" t="s">
        <v>365</v>
      </c>
      <c r="N55" s="113" t="s">
        <v>365</v>
      </c>
      <c r="O55" s="703" t="s">
        <v>365</v>
      </c>
      <c r="P55" s="705"/>
      <c r="Q55" s="113">
        <v>17</v>
      </c>
      <c r="R55" s="113">
        <v>15</v>
      </c>
      <c r="S55" s="120">
        <v>32</v>
      </c>
      <c r="T55" s="120">
        <v>0</v>
      </c>
      <c r="U55" s="120">
        <v>0</v>
      </c>
      <c r="V55" s="124">
        <v>0</v>
      </c>
      <c r="W55" s="116"/>
      <c r="X55" s="117"/>
      <c r="Y55" s="118"/>
      <c r="Z55" s="93"/>
      <c r="AA55" s="93"/>
    </row>
    <row r="56" spans="1:27" ht="20.25" customHeight="1">
      <c r="A56" s="93"/>
      <c r="B56" s="96">
        <v>22</v>
      </c>
      <c r="C56" s="703" t="s">
        <v>378</v>
      </c>
      <c r="D56" s="704"/>
      <c r="E56" s="704"/>
      <c r="F56" s="704"/>
      <c r="G56" s="704"/>
      <c r="H56" s="705"/>
      <c r="I56" s="709" t="s">
        <v>398</v>
      </c>
      <c r="J56" s="710"/>
      <c r="K56" s="710"/>
      <c r="L56" s="711"/>
      <c r="M56" s="112" t="s">
        <v>365</v>
      </c>
      <c r="N56" s="113" t="s">
        <v>365</v>
      </c>
      <c r="O56" s="703" t="s">
        <v>365</v>
      </c>
      <c r="P56" s="705"/>
      <c r="Q56" s="113">
        <v>8</v>
      </c>
      <c r="R56" s="113">
        <v>12</v>
      </c>
      <c r="S56" s="120">
        <v>20</v>
      </c>
      <c r="T56" s="120">
        <v>0</v>
      </c>
      <c r="U56" s="120">
        <v>0</v>
      </c>
      <c r="V56" s="124">
        <v>0</v>
      </c>
      <c r="W56" s="116"/>
      <c r="X56" s="117"/>
      <c r="Y56" s="118"/>
      <c r="Z56" s="93"/>
      <c r="AA56" s="93"/>
    </row>
    <row r="57" spans="1:27" ht="20.25" customHeight="1">
      <c r="A57" s="93"/>
      <c r="B57" s="96">
        <v>23</v>
      </c>
      <c r="C57" s="703" t="s">
        <v>378</v>
      </c>
      <c r="D57" s="704"/>
      <c r="E57" s="704"/>
      <c r="F57" s="704"/>
      <c r="G57" s="704"/>
      <c r="H57" s="705"/>
      <c r="I57" s="709" t="s">
        <v>399</v>
      </c>
      <c r="J57" s="710"/>
      <c r="K57" s="710"/>
      <c r="L57" s="711"/>
      <c r="M57" s="112" t="s">
        <v>365</v>
      </c>
      <c r="N57" s="113" t="s">
        <v>365</v>
      </c>
      <c r="O57" s="703" t="s">
        <v>365</v>
      </c>
      <c r="P57" s="705"/>
      <c r="Q57" s="113">
        <v>16</v>
      </c>
      <c r="R57" s="113">
        <v>11</v>
      </c>
      <c r="S57" s="120">
        <v>27</v>
      </c>
      <c r="T57" s="120">
        <v>0</v>
      </c>
      <c r="U57" s="120">
        <v>0</v>
      </c>
      <c r="V57" s="124">
        <v>0</v>
      </c>
      <c r="W57" s="116"/>
      <c r="X57" s="117"/>
      <c r="Y57" s="118"/>
      <c r="Z57" s="93"/>
      <c r="AA57" s="93"/>
    </row>
    <row r="58" spans="1:27" ht="20.25" customHeight="1">
      <c r="A58" s="93"/>
      <c r="B58" s="96">
        <v>24</v>
      </c>
      <c r="C58" s="703" t="s">
        <v>378</v>
      </c>
      <c r="D58" s="704"/>
      <c r="E58" s="704"/>
      <c r="F58" s="704"/>
      <c r="G58" s="704"/>
      <c r="H58" s="705"/>
      <c r="I58" s="709" t="s">
        <v>400</v>
      </c>
      <c r="J58" s="710"/>
      <c r="K58" s="710"/>
      <c r="L58" s="711"/>
      <c r="M58" s="112" t="s">
        <v>365</v>
      </c>
      <c r="N58" s="113" t="s">
        <v>365</v>
      </c>
      <c r="O58" s="703" t="s">
        <v>365</v>
      </c>
      <c r="P58" s="705"/>
      <c r="Q58" s="113">
        <v>9</v>
      </c>
      <c r="R58" s="113">
        <v>6</v>
      </c>
      <c r="S58" s="120">
        <v>15</v>
      </c>
      <c r="T58" s="120">
        <v>0</v>
      </c>
      <c r="U58" s="120">
        <v>0</v>
      </c>
      <c r="V58" s="124">
        <v>0</v>
      </c>
      <c r="W58" s="116"/>
      <c r="X58" s="117"/>
      <c r="Y58" s="118"/>
      <c r="Z58" s="93"/>
      <c r="AA58" s="93"/>
    </row>
    <row r="59" spans="1:27" ht="20.25" customHeight="1">
      <c r="A59" s="93"/>
      <c r="B59" s="96">
        <v>25</v>
      </c>
      <c r="C59" s="703" t="s">
        <v>378</v>
      </c>
      <c r="D59" s="704"/>
      <c r="E59" s="704"/>
      <c r="F59" s="704"/>
      <c r="G59" s="704"/>
      <c r="H59" s="705"/>
      <c r="I59" s="709" t="s">
        <v>400</v>
      </c>
      <c r="J59" s="710"/>
      <c r="K59" s="710"/>
      <c r="L59" s="711"/>
      <c r="M59" s="112" t="s">
        <v>365</v>
      </c>
      <c r="N59" s="113" t="s">
        <v>365</v>
      </c>
      <c r="O59" s="703" t="s">
        <v>365</v>
      </c>
      <c r="P59" s="705"/>
      <c r="Q59" s="113">
        <v>6</v>
      </c>
      <c r="R59" s="113">
        <v>9</v>
      </c>
      <c r="S59" s="120">
        <v>15</v>
      </c>
      <c r="T59" s="120">
        <v>0</v>
      </c>
      <c r="U59" s="120">
        <v>0</v>
      </c>
      <c r="V59" s="124">
        <v>0</v>
      </c>
      <c r="W59" s="116"/>
      <c r="X59" s="117"/>
      <c r="Y59" s="118"/>
      <c r="Z59" s="93"/>
      <c r="AA59" s="93"/>
    </row>
    <row r="60" spans="1:27" ht="20.25" customHeight="1">
      <c r="A60" s="93"/>
      <c r="B60" s="96">
        <v>26</v>
      </c>
      <c r="C60" s="703" t="s">
        <v>378</v>
      </c>
      <c r="D60" s="704"/>
      <c r="E60" s="704"/>
      <c r="F60" s="704"/>
      <c r="G60" s="704"/>
      <c r="H60" s="705"/>
      <c r="I60" s="709" t="s">
        <v>401</v>
      </c>
      <c r="J60" s="710"/>
      <c r="K60" s="710"/>
      <c r="L60" s="711"/>
      <c r="M60" s="112" t="s">
        <v>365</v>
      </c>
      <c r="N60" s="113" t="s">
        <v>365</v>
      </c>
      <c r="O60" s="703" t="s">
        <v>365</v>
      </c>
      <c r="P60" s="705"/>
      <c r="Q60" s="113">
        <v>11</v>
      </c>
      <c r="R60" s="113">
        <v>9</v>
      </c>
      <c r="S60" s="120">
        <v>19</v>
      </c>
      <c r="T60" s="120">
        <v>0</v>
      </c>
      <c r="U60" s="120">
        <v>0</v>
      </c>
      <c r="V60" s="124">
        <v>0</v>
      </c>
      <c r="W60" s="116"/>
      <c r="X60" s="117"/>
      <c r="Y60" s="118"/>
      <c r="Z60" s="93"/>
      <c r="AA60" s="93"/>
    </row>
    <row r="61" spans="1:27" ht="20.25" customHeight="1">
      <c r="A61" s="93"/>
      <c r="B61" s="96">
        <v>27</v>
      </c>
      <c r="C61" s="712" t="s">
        <v>378</v>
      </c>
      <c r="D61" s="712"/>
      <c r="E61" s="712"/>
      <c r="F61" s="712"/>
      <c r="G61" s="712"/>
      <c r="H61" s="712"/>
      <c r="I61" s="713" t="s">
        <v>402</v>
      </c>
      <c r="J61" s="713"/>
      <c r="K61" s="713"/>
      <c r="L61" s="713"/>
      <c r="M61" s="112" t="s">
        <v>365</v>
      </c>
      <c r="N61" s="113" t="s">
        <v>365</v>
      </c>
      <c r="O61" s="712" t="s">
        <v>365</v>
      </c>
      <c r="P61" s="712"/>
      <c r="Q61" s="113">
        <v>9</v>
      </c>
      <c r="R61" s="113">
        <v>11</v>
      </c>
      <c r="S61" s="120">
        <v>20</v>
      </c>
      <c r="T61" s="120">
        <v>0</v>
      </c>
      <c r="U61" s="120">
        <v>0</v>
      </c>
      <c r="V61" s="124">
        <v>0</v>
      </c>
      <c r="W61" s="763"/>
      <c r="X61" s="764"/>
      <c r="Y61" s="765"/>
      <c r="Z61" s="93"/>
      <c r="AA61" s="93"/>
    </row>
    <row r="62" spans="1:27" ht="39.75" customHeight="1">
      <c r="A62" s="93"/>
      <c r="B62" s="93"/>
      <c r="C62" s="93"/>
      <c r="D62" s="93"/>
      <c r="E62" s="93"/>
      <c r="F62" s="93"/>
      <c r="G62" s="93"/>
      <c r="H62" s="93"/>
      <c r="I62" s="93"/>
      <c r="J62" s="93"/>
      <c r="K62" s="93"/>
      <c r="L62" s="95" t="s">
        <v>147</v>
      </c>
      <c r="M62" s="94">
        <v>0</v>
      </c>
      <c r="N62" s="94">
        <v>0</v>
      </c>
      <c r="O62" s="767">
        <v>0</v>
      </c>
      <c r="P62" s="767"/>
      <c r="Q62" s="94">
        <v>216</v>
      </c>
      <c r="R62" s="94">
        <v>247</v>
      </c>
      <c r="S62" s="212">
        <v>463</v>
      </c>
      <c r="T62" s="212">
        <v>1</v>
      </c>
      <c r="U62" s="212">
        <v>2</v>
      </c>
      <c r="V62" s="125">
        <v>3</v>
      </c>
      <c r="W62" s="93"/>
      <c r="X62" s="93"/>
      <c r="Y62" s="93"/>
      <c r="Z62" s="93"/>
      <c r="AA62" s="93"/>
    </row>
    <row r="63" spans="1:27">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row>
    <row r="64" spans="1:27">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row>
    <row r="65" spans="1:30" ht="71.25" customHeight="1" thickBot="1">
      <c r="A65" s="93"/>
      <c r="B65" s="93"/>
      <c r="C65" s="93"/>
      <c r="D65" s="93"/>
      <c r="E65" s="93"/>
      <c r="F65" s="93"/>
      <c r="G65" s="93"/>
      <c r="H65" s="93"/>
      <c r="I65" s="93"/>
      <c r="J65" s="93"/>
      <c r="K65" s="93"/>
      <c r="L65" s="756" t="s">
        <v>25</v>
      </c>
      <c r="M65" s="757"/>
      <c r="N65" s="757"/>
      <c r="O65" s="757"/>
      <c r="P65" s="757"/>
      <c r="Q65" s="757"/>
      <c r="R65" s="757"/>
      <c r="S65" s="757"/>
      <c r="T65" s="757"/>
      <c r="U65" s="757"/>
      <c r="V65" s="757"/>
      <c r="W65" s="93"/>
      <c r="X65" s="93"/>
      <c r="Y65" s="93"/>
      <c r="Z65" s="93"/>
      <c r="AA65" s="93"/>
    </row>
    <row r="66" spans="1:30" ht="15.75" thickTop="1">
      <c r="A66" s="93"/>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row>
    <row r="67" spans="1:30" ht="15.75" thickBot="1">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row>
    <row r="68" spans="1:30" ht="62.25" customHeight="1" thickBot="1">
      <c r="A68" s="93"/>
      <c r="B68" s="714" t="s">
        <v>6</v>
      </c>
      <c r="C68" s="714"/>
      <c r="D68" s="714"/>
      <c r="E68" s="714"/>
      <c r="F68" s="714"/>
      <c r="G68" s="714"/>
      <c r="H68" s="714"/>
      <c r="I68" s="714"/>
      <c r="J68" s="714"/>
      <c r="K68" s="714"/>
      <c r="L68" s="768" t="s">
        <v>224</v>
      </c>
      <c r="M68" s="768"/>
      <c r="N68" s="768"/>
      <c r="O68" s="768"/>
      <c r="P68" s="768"/>
      <c r="Q68" s="768"/>
      <c r="R68" s="769"/>
      <c r="S68" s="759" t="s">
        <v>248</v>
      </c>
      <c r="T68" s="760"/>
      <c r="U68" s="760"/>
      <c r="V68" s="759" t="s">
        <v>251</v>
      </c>
      <c r="W68" s="760"/>
      <c r="X68" s="760"/>
      <c r="Y68" s="770" t="s">
        <v>252</v>
      </c>
      <c r="Z68" s="771"/>
      <c r="AA68" s="771"/>
      <c r="AB68" s="771"/>
      <c r="AC68" s="100"/>
      <c r="AD68" s="100"/>
    </row>
    <row r="69" spans="1:30" ht="51" customHeight="1" thickBot="1">
      <c r="A69" s="93"/>
      <c r="B69" s="772" t="s">
        <v>26</v>
      </c>
      <c r="C69" s="773"/>
      <c r="D69" s="773"/>
      <c r="E69" s="773"/>
      <c r="F69" s="773"/>
      <c r="G69" s="773"/>
      <c r="H69" s="773"/>
      <c r="I69" s="774"/>
      <c r="J69" s="775" t="s">
        <v>11</v>
      </c>
      <c r="K69" s="775"/>
      <c r="L69" s="350" t="s">
        <v>221</v>
      </c>
      <c r="M69" s="351"/>
      <c r="N69" s="351"/>
      <c r="O69" s="457"/>
      <c r="P69" s="350" t="s">
        <v>220</v>
      </c>
      <c r="Q69" s="351"/>
      <c r="R69" s="457"/>
      <c r="S69" s="86" t="s">
        <v>23</v>
      </c>
      <c r="T69" s="86" t="s">
        <v>24</v>
      </c>
      <c r="U69" s="102" t="s">
        <v>13</v>
      </c>
      <c r="V69" s="86" t="s">
        <v>23</v>
      </c>
      <c r="W69" s="86" t="s">
        <v>24</v>
      </c>
      <c r="X69" s="87" t="s">
        <v>13</v>
      </c>
      <c r="Y69" s="86" t="s">
        <v>23</v>
      </c>
      <c r="Z69" s="86" t="s">
        <v>24</v>
      </c>
      <c r="AA69" s="102" t="s">
        <v>13</v>
      </c>
      <c r="AB69" s="108" t="s">
        <v>253</v>
      </c>
    </row>
    <row r="70" spans="1:30" ht="20.100000000000001" customHeight="1">
      <c r="A70" s="93"/>
      <c r="B70" s="96">
        <v>1</v>
      </c>
      <c r="C70" s="706" t="s">
        <v>403</v>
      </c>
      <c r="D70" s="707"/>
      <c r="E70" s="707"/>
      <c r="F70" s="707"/>
      <c r="G70" s="707"/>
      <c r="H70" s="707"/>
      <c r="I70" s="708"/>
      <c r="J70" s="783" t="s">
        <v>324</v>
      </c>
      <c r="K70" s="784"/>
      <c r="L70" s="743" t="s">
        <v>404</v>
      </c>
      <c r="M70" s="743"/>
      <c r="N70" s="743"/>
      <c r="O70" s="743"/>
      <c r="P70" s="743" t="s">
        <v>404</v>
      </c>
      <c r="Q70" s="743"/>
      <c r="R70" s="743"/>
      <c r="S70" s="185" t="s">
        <v>365</v>
      </c>
      <c r="T70" s="185" t="s">
        <v>365</v>
      </c>
      <c r="U70" s="131" t="s">
        <v>365</v>
      </c>
      <c r="V70" s="186" t="s">
        <v>365</v>
      </c>
      <c r="W70" s="186" t="s">
        <v>365</v>
      </c>
      <c r="X70" s="187" t="s">
        <v>365</v>
      </c>
      <c r="Y70" s="122" t="s">
        <v>365</v>
      </c>
      <c r="Z70" s="122" t="s">
        <v>365</v>
      </c>
      <c r="AA70" s="188" t="s">
        <v>365</v>
      </c>
      <c r="AB70" s="99"/>
    </row>
    <row r="71" spans="1:30" ht="20.100000000000001" customHeight="1">
      <c r="A71" s="93"/>
      <c r="B71" s="96">
        <v>2</v>
      </c>
      <c r="C71" s="706" t="s">
        <v>405</v>
      </c>
      <c r="D71" s="707"/>
      <c r="E71" s="707"/>
      <c r="F71" s="707"/>
      <c r="G71" s="707"/>
      <c r="H71" s="707"/>
      <c r="I71" s="708"/>
      <c r="J71" s="783" t="s">
        <v>325</v>
      </c>
      <c r="K71" s="784"/>
      <c r="L71" s="744" t="s">
        <v>85</v>
      </c>
      <c r="M71" s="744"/>
      <c r="N71" s="744"/>
      <c r="O71" s="744"/>
      <c r="P71" s="744" t="s">
        <v>85</v>
      </c>
      <c r="Q71" s="744"/>
      <c r="R71" s="744"/>
      <c r="S71" s="189" t="s">
        <v>365</v>
      </c>
      <c r="T71" s="189" t="s">
        <v>365</v>
      </c>
      <c r="U71" s="190" t="s">
        <v>365</v>
      </c>
      <c r="V71" s="191" t="s">
        <v>365</v>
      </c>
      <c r="W71" s="191" t="s">
        <v>365</v>
      </c>
      <c r="X71" s="192" t="s">
        <v>365</v>
      </c>
      <c r="Y71" s="122" t="s">
        <v>365</v>
      </c>
      <c r="Z71" s="122" t="s">
        <v>365</v>
      </c>
      <c r="AA71" s="193" t="s">
        <v>365</v>
      </c>
      <c r="AB71" s="98"/>
    </row>
    <row r="72" spans="1:30" ht="20.100000000000001" customHeight="1">
      <c r="A72" s="93"/>
      <c r="B72" s="14">
        <v>3</v>
      </c>
      <c r="C72" s="776" t="s">
        <v>406</v>
      </c>
      <c r="D72" s="777"/>
      <c r="E72" s="777"/>
      <c r="F72" s="777"/>
      <c r="G72" s="777"/>
      <c r="H72" s="777"/>
      <c r="I72" s="778"/>
      <c r="J72" s="779" t="s">
        <v>407</v>
      </c>
      <c r="K72" s="780"/>
      <c r="L72" s="712" t="s">
        <v>85</v>
      </c>
      <c r="M72" s="712"/>
      <c r="N72" s="712"/>
      <c r="O72" s="712"/>
      <c r="P72" s="744" t="s">
        <v>85</v>
      </c>
      <c r="Q72" s="744"/>
      <c r="R72" s="744"/>
      <c r="S72" s="194" t="s">
        <v>365</v>
      </c>
      <c r="T72" s="184" t="s">
        <v>365</v>
      </c>
      <c r="U72" s="113" t="s">
        <v>365</v>
      </c>
      <c r="V72" s="132" t="s">
        <v>365</v>
      </c>
      <c r="W72" s="132" t="s">
        <v>365</v>
      </c>
      <c r="X72" s="192" t="s">
        <v>365</v>
      </c>
      <c r="Y72" s="122" t="s">
        <v>365</v>
      </c>
      <c r="Z72" s="122">
        <v>1</v>
      </c>
      <c r="AA72" s="193">
        <v>1</v>
      </c>
      <c r="AB72" s="98" t="s">
        <v>408</v>
      </c>
    </row>
    <row r="73" spans="1:30" ht="20.100000000000001" customHeight="1">
      <c r="A73" s="93"/>
      <c r="B73" s="15">
        <v>4</v>
      </c>
      <c r="C73" s="706" t="s">
        <v>409</v>
      </c>
      <c r="D73" s="707"/>
      <c r="E73" s="707"/>
      <c r="F73" s="707"/>
      <c r="G73" s="707"/>
      <c r="H73" s="707"/>
      <c r="I73" s="708"/>
      <c r="J73" s="781" t="s">
        <v>410</v>
      </c>
      <c r="K73" s="782"/>
      <c r="L73" s="712" t="s">
        <v>411</v>
      </c>
      <c r="M73" s="712"/>
      <c r="N73" s="712"/>
      <c r="O73" s="712"/>
      <c r="P73" s="744" t="s">
        <v>412</v>
      </c>
      <c r="Q73" s="744"/>
      <c r="R73" s="744"/>
      <c r="S73" s="194" t="s">
        <v>365</v>
      </c>
      <c r="T73" s="184" t="s">
        <v>365</v>
      </c>
      <c r="U73" s="113" t="s">
        <v>365</v>
      </c>
      <c r="V73" s="132" t="s">
        <v>365</v>
      </c>
      <c r="W73" s="132" t="s">
        <v>365</v>
      </c>
      <c r="X73" s="192" t="s">
        <v>365</v>
      </c>
      <c r="Y73" s="122" t="s">
        <v>365</v>
      </c>
      <c r="Z73" s="122" t="s">
        <v>365</v>
      </c>
      <c r="AA73" s="193" t="s">
        <v>365</v>
      </c>
      <c r="AB73" s="98"/>
    </row>
    <row r="74" spans="1:30" ht="20.100000000000001" customHeight="1">
      <c r="A74" s="93"/>
      <c r="B74" s="15">
        <v>5</v>
      </c>
      <c r="C74" s="706" t="s">
        <v>413</v>
      </c>
      <c r="D74" s="707"/>
      <c r="E74" s="707"/>
      <c r="F74" s="707"/>
      <c r="G74" s="707"/>
      <c r="H74" s="707"/>
      <c r="I74" s="708"/>
      <c r="J74" s="781" t="s">
        <v>414</v>
      </c>
      <c r="K74" s="782"/>
      <c r="L74" s="712" t="s">
        <v>415</v>
      </c>
      <c r="M74" s="712"/>
      <c r="N74" s="712"/>
      <c r="O74" s="712"/>
      <c r="P74" s="744" t="s">
        <v>415</v>
      </c>
      <c r="Q74" s="744"/>
      <c r="R74" s="744"/>
      <c r="S74" s="194" t="s">
        <v>365</v>
      </c>
      <c r="T74" s="184" t="s">
        <v>365</v>
      </c>
      <c r="U74" s="113" t="s">
        <v>365</v>
      </c>
      <c r="V74" s="132" t="s">
        <v>365</v>
      </c>
      <c r="W74" s="132" t="s">
        <v>365</v>
      </c>
      <c r="X74" s="192" t="s">
        <v>365</v>
      </c>
      <c r="Y74" s="122" t="s">
        <v>365</v>
      </c>
      <c r="Z74" s="122">
        <v>1</v>
      </c>
      <c r="AA74" s="193">
        <v>1</v>
      </c>
      <c r="AB74" s="98" t="s">
        <v>416</v>
      </c>
    </row>
    <row r="75" spans="1:30" ht="20.100000000000001" customHeight="1">
      <c r="A75" s="93"/>
      <c r="B75" s="96">
        <v>6</v>
      </c>
      <c r="C75" s="706" t="s">
        <v>417</v>
      </c>
      <c r="D75" s="707"/>
      <c r="E75" s="707"/>
      <c r="F75" s="707"/>
      <c r="G75" s="707"/>
      <c r="H75" s="707"/>
      <c r="I75" s="708"/>
      <c r="J75" s="781" t="s">
        <v>418</v>
      </c>
      <c r="K75" s="782"/>
      <c r="L75" s="712" t="s">
        <v>419</v>
      </c>
      <c r="M75" s="712"/>
      <c r="N75" s="712"/>
      <c r="O75" s="712"/>
      <c r="P75" s="744" t="s">
        <v>419</v>
      </c>
      <c r="Q75" s="744"/>
      <c r="R75" s="744"/>
      <c r="S75" s="194" t="s">
        <v>365</v>
      </c>
      <c r="T75" s="184" t="s">
        <v>365</v>
      </c>
      <c r="U75" s="113" t="s">
        <v>365</v>
      </c>
      <c r="V75" s="132" t="s">
        <v>365</v>
      </c>
      <c r="W75" s="132" t="s">
        <v>365</v>
      </c>
      <c r="X75" s="192" t="s">
        <v>365</v>
      </c>
      <c r="Y75" s="122" t="s">
        <v>365</v>
      </c>
      <c r="Z75" s="122" t="s">
        <v>365</v>
      </c>
      <c r="AA75" s="193" t="s">
        <v>365</v>
      </c>
      <c r="AB75" s="98"/>
    </row>
    <row r="76" spans="1:30" ht="20.100000000000001" customHeight="1">
      <c r="A76" s="93"/>
      <c r="B76" s="96">
        <v>7</v>
      </c>
      <c r="C76" s="706" t="s">
        <v>420</v>
      </c>
      <c r="D76" s="707"/>
      <c r="E76" s="707"/>
      <c r="F76" s="707"/>
      <c r="G76" s="707"/>
      <c r="H76" s="707"/>
      <c r="I76" s="708"/>
      <c r="J76" s="126" t="s">
        <v>421</v>
      </c>
      <c r="K76" s="127"/>
      <c r="L76" s="712" t="s">
        <v>419</v>
      </c>
      <c r="M76" s="712"/>
      <c r="N76" s="712"/>
      <c r="O76" s="712"/>
      <c r="P76" s="744" t="s">
        <v>422</v>
      </c>
      <c r="Q76" s="744"/>
      <c r="R76" s="744"/>
      <c r="S76" s="194" t="s">
        <v>365</v>
      </c>
      <c r="T76" s="184" t="s">
        <v>365</v>
      </c>
      <c r="U76" s="113" t="s">
        <v>365</v>
      </c>
      <c r="V76" s="132" t="s">
        <v>365</v>
      </c>
      <c r="W76" s="132" t="s">
        <v>365</v>
      </c>
      <c r="X76" s="192" t="s">
        <v>365</v>
      </c>
      <c r="Y76" s="122" t="s">
        <v>365</v>
      </c>
      <c r="Z76" s="122" t="s">
        <v>365</v>
      </c>
      <c r="AA76" s="193" t="s">
        <v>365</v>
      </c>
      <c r="AB76" s="98"/>
    </row>
    <row r="77" spans="1:30" ht="20.100000000000001" customHeight="1">
      <c r="A77" s="93"/>
      <c r="B77" s="14">
        <v>8</v>
      </c>
      <c r="C77" s="706" t="s">
        <v>423</v>
      </c>
      <c r="D77" s="707"/>
      <c r="E77" s="707"/>
      <c r="F77" s="707"/>
      <c r="G77" s="707"/>
      <c r="H77" s="707"/>
      <c r="I77" s="708"/>
      <c r="J77" s="126" t="s">
        <v>424</v>
      </c>
      <c r="K77" s="127"/>
      <c r="L77" s="712" t="s">
        <v>425</v>
      </c>
      <c r="M77" s="712"/>
      <c r="N77" s="712"/>
      <c r="O77" s="712"/>
      <c r="P77" s="744" t="s">
        <v>425</v>
      </c>
      <c r="Q77" s="744"/>
      <c r="R77" s="744"/>
      <c r="S77" s="194" t="s">
        <v>365</v>
      </c>
      <c r="T77" s="184" t="s">
        <v>365</v>
      </c>
      <c r="U77" s="113" t="s">
        <v>365</v>
      </c>
      <c r="V77" s="132" t="s">
        <v>365</v>
      </c>
      <c r="W77" s="132" t="s">
        <v>365</v>
      </c>
      <c r="X77" s="192" t="s">
        <v>365</v>
      </c>
      <c r="Y77" s="122" t="s">
        <v>365</v>
      </c>
      <c r="Z77" s="122" t="s">
        <v>365</v>
      </c>
      <c r="AA77" s="193" t="s">
        <v>365</v>
      </c>
      <c r="AB77" s="98"/>
    </row>
    <row r="78" spans="1:30" ht="20.100000000000001" customHeight="1">
      <c r="A78" s="93"/>
      <c r="B78" s="15">
        <v>9</v>
      </c>
      <c r="C78" s="706" t="s">
        <v>426</v>
      </c>
      <c r="D78" s="707"/>
      <c r="E78" s="707"/>
      <c r="F78" s="707"/>
      <c r="G78" s="707"/>
      <c r="H78" s="707"/>
      <c r="I78" s="708"/>
      <c r="J78" s="126" t="s">
        <v>427</v>
      </c>
      <c r="K78" s="127"/>
      <c r="L78" s="712" t="s">
        <v>428</v>
      </c>
      <c r="M78" s="712"/>
      <c r="N78" s="712"/>
      <c r="O78" s="712"/>
      <c r="P78" s="744" t="s">
        <v>428</v>
      </c>
      <c r="Q78" s="744"/>
      <c r="R78" s="744"/>
      <c r="S78" s="194" t="s">
        <v>365</v>
      </c>
      <c r="T78" s="184" t="s">
        <v>365</v>
      </c>
      <c r="U78" s="113" t="s">
        <v>365</v>
      </c>
      <c r="V78" s="132" t="s">
        <v>365</v>
      </c>
      <c r="W78" s="132" t="s">
        <v>365</v>
      </c>
      <c r="X78" s="192" t="s">
        <v>365</v>
      </c>
      <c r="Y78" s="122" t="s">
        <v>365</v>
      </c>
      <c r="Z78" s="122" t="s">
        <v>365</v>
      </c>
      <c r="AA78" s="193" t="s">
        <v>365</v>
      </c>
      <c r="AB78" s="98"/>
    </row>
    <row r="79" spans="1:30" ht="20.100000000000001" customHeight="1">
      <c r="A79" s="93"/>
      <c r="B79" s="15">
        <v>10</v>
      </c>
      <c r="C79" s="706" t="s">
        <v>429</v>
      </c>
      <c r="D79" s="707"/>
      <c r="E79" s="707"/>
      <c r="F79" s="707"/>
      <c r="G79" s="707"/>
      <c r="H79" s="707"/>
      <c r="I79" s="708"/>
      <c r="J79" s="126" t="s">
        <v>430</v>
      </c>
      <c r="K79" s="127"/>
      <c r="L79" s="712" t="s">
        <v>431</v>
      </c>
      <c r="M79" s="712"/>
      <c r="N79" s="712"/>
      <c r="O79" s="712"/>
      <c r="P79" s="744" t="s">
        <v>431</v>
      </c>
      <c r="Q79" s="744"/>
      <c r="R79" s="744"/>
      <c r="S79" s="194" t="s">
        <v>365</v>
      </c>
      <c r="T79" s="184" t="s">
        <v>365</v>
      </c>
      <c r="U79" s="113" t="s">
        <v>365</v>
      </c>
      <c r="V79" s="132" t="s">
        <v>365</v>
      </c>
      <c r="W79" s="132" t="s">
        <v>365</v>
      </c>
      <c r="X79" s="192" t="s">
        <v>365</v>
      </c>
      <c r="Y79" s="122" t="s">
        <v>365</v>
      </c>
      <c r="Z79" s="122" t="s">
        <v>365</v>
      </c>
      <c r="AA79" s="193" t="s">
        <v>365</v>
      </c>
      <c r="AB79" s="98"/>
    </row>
    <row r="80" spans="1:30" ht="20.100000000000001" customHeight="1">
      <c r="A80" s="93"/>
      <c r="B80" s="96">
        <v>11</v>
      </c>
      <c r="C80" s="706" t="s">
        <v>432</v>
      </c>
      <c r="D80" s="707"/>
      <c r="E80" s="707"/>
      <c r="F80" s="707"/>
      <c r="G80" s="707"/>
      <c r="H80" s="707"/>
      <c r="I80" s="708"/>
      <c r="J80" s="793" t="s">
        <v>334</v>
      </c>
      <c r="K80" s="794"/>
      <c r="L80" s="712" t="s">
        <v>433</v>
      </c>
      <c r="M80" s="712"/>
      <c r="N80" s="712"/>
      <c r="O80" s="712"/>
      <c r="P80" s="744" t="s">
        <v>434</v>
      </c>
      <c r="Q80" s="744"/>
      <c r="R80" s="744"/>
      <c r="S80" s="194" t="s">
        <v>365</v>
      </c>
      <c r="T80" s="184" t="s">
        <v>365</v>
      </c>
      <c r="U80" s="113" t="s">
        <v>365</v>
      </c>
      <c r="V80" s="132" t="s">
        <v>365</v>
      </c>
      <c r="W80" s="132" t="s">
        <v>365</v>
      </c>
      <c r="X80" s="192" t="s">
        <v>365</v>
      </c>
      <c r="Y80" s="113" t="s">
        <v>365</v>
      </c>
      <c r="Z80" s="113" t="s">
        <v>365</v>
      </c>
      <c r="AA80" s="193" t="s">
        <v>365</v>
      </c>
      <c r="AB80" s="98"/>
    </row>
    <row r="81" spans="1:28" ht="20.100000000000001" customHeight="1">
      <c r="A81" s="93"/>
      <c r="B81" s="96">
        <v>12</v>
      </c>
      <c r="C81" s="706" t="s">
        <v>432</v>
      </c>
      <c r="D81" s="707"/>
      <c r="E81" s="707"/>
      <c r="F81" s="707"/>
      <c r="G81" s="707"/>
      <c r="H81" s="707"/>
      <c r="I81" s="708"/>
      <c r="J81" s="793" t="s">
        <v>335</v>
      </c>
      <c r="K81" s="794"/>
      <c r="L81" s="712" t="s">
        <v>435</v>
      </c>
      <c r="M81" s="712"/>
      <c r="N81" s="712"/>
      <c r="O81" s="712"/>
      <c r="P81" s="744" t="s">
        <v>435</v>
      </c>
      <c r="Q81" s="744"/>
      <c r="R81" s="744"/>
      <c r="S81" s="194" t="s">
        <v>365</v>
      </c>
      <c r="T81" s="184" t="s">
        <v>365</v>
      </c>
      <c r="U81" s="113" t="s">
        <v>365</v>
      </c>
      <c r="V81" s="132" t="s">
        <v>365</v>
      </c>
      <c r="W81" s="132" t="s">
        <v>365</v>
      </c>
      <c r="X81" s="195" t="s">
        <v>365</v>
      </c>
      <c r="Y81" s="195" t="s">
        <v>365</v>
      </c>
      <c r="Z81" s="195" t="s">
        <v>365</v>
      </c>
      <c r="AA81" s="196" t="s">
        <v>365</v>
      </c>
      <c r="AB81" s="98"/>
    </row>
    <row r="82" spans="1:28" ht="33" customHeight="1">
      <c r="A82" s="93"/>
      <c r="B82" s="93"/>
      <c r="C82" s="93"/>
      <c r="D82" s="93"/>
      <c r="E82" s="93"/>
      <c r="F82" s="93"/>
      <c r="G82" s="93"/>
      <c r="H82" s="93"/>
      <c r="I82" s="93"/>
      <c r="J82" s="93"/>
      <c r="K82" s="93"/>
      <c r="L82" s="93"/>
      <c r="M82" s="93"/>
      <c r="N82" s="93"/>
      <c r="O82" s="93"/>
      <c r="P82" s="93"/>
      <c r="Q82" s="93"/>
      <c r="R82" s="197" t="s">
        <v>147</v>
      </c>
      <c r="S82" s="198">
        <v>0</v>
      </c>
      <c r="T82" s="198">
        <v>0</v>
      </c>
      <c r="U82" s="199">
        <v>0</v>
      </c>
      <c r="V82" s="198">
        <v>0</v>
      </c>
      <c r="W82" s="200">
        <v>0</v>
      </c>
      <c r="X82" s="201">
        <v>0</v>
      </c>
      <c r="Y82" s="202">
        <v>0</v>
      </c>
      <c r="Z82" s="202">
        <v>2</v>
      </c>
      <c r="AA82" s="202">
        <v>2</v>
      </c>
    </row>
    <row r="83" spans="1:28">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row>
    <row r="84" spans="1:28">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row>
    <row r="85" spans="1:28" ht="57" customHeight="1" thickBot="1">
      <c r="A85" s="93"/>
      <c r="B85" s="93"/>
      <c r="C85" s="93"/>
      <c r="D85" s="93"/>
      <c r="E85" s="93"/>
      <c r="F85" s="93"/>
      <c r="G85" s="93"/>
      <c r="H85" s="93"/>
      <c r="I85" s="93"/>
      <c r="J85" s="93"/>
      <c r="K85" s="93"/>
      <c r="L85" s="756" t="s">
        <v>36</v>
      </c>
      <c r="M85" s="757"/>
      <c r="N85" s="757"/>
      <c r="O85" s="757"/>
      <c r="P85" s="757"/>
      <c r="Q85" s="757"/>
      <c r="R85" s="757"/>
      <c r="S85" s="757"/>
      <c r="T85" s="757"/>
      <c r="U85" s="757"/>
      <c r="V85" s="758"/>
      <c r="W85" s="93"/>
      <c r="X85" s="93"/>
      <c r="Y85" s="93"/>
      <c r="Z85" s="93"/>
      <c r="AA85" s="93"/>
    </row>
    <row r="86" spans="1:28" ht="15.75" thickTop="1">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row>
    <row r="87" spans="1:28" ht="15.75" thickBot="1">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row>
    <row r="88" spans="1:28" ht="72" customHeight="1" thickBot="1">
      <c r="A88" s="93"/>
      <c r="B88" s="785" t="s">
        <v>6</v>
      </c>
      <c r="C88" s="786"/>
      <c r="D88" s="786"/>
      <c r="E88" s="786"/>
      <c r="F88" s="786"/>
      <c r="G88" s="786"/>
      <c r="H88" s="786"/>
      <c r="I88" s="786"/>
      <c r="J88" s="786"/>
      <c r="K88" s="787"/>
      <c r="L88" s="788" t="s">
        <v>223</v>
      </c>
      <c r="M88" s="789"/>
      <c r="N88" s="789"/>
      <c r="O88" s="789"/>
      <c r="P88" s="789"/>
      <c r="Q88" s="789"/>
      <c r="R88" s="790"/>
      <c r="S88" s="759" t="s">
        <v>244</v>
      </c>
      <c r="T88" s="760"/>
      <c r="U88" s="760"/>
      <c r="V88" s="791" t="s">
        <v>254</v>
      </c>
      <c r="W88" s="792"/>
      <c r="X88" s="792"/>
      <c r="Y88" s="770" t="s">
        <v>255</v>
      </c>
      <c r="Z88" s="771"/>
      <c r="AA88" s="771"/>
      <c r="AB88" s="771"/>
    </row>
    <row r="89" spans="1:28" ht="58.5" customHeight="1" thickBot="1">
      <c r="A89" s="93"/>
      <c r="B89" s="737" t="s">
        <v>222</v>
      </c>
      <c r="C89" s="738"/>
      <c r="D89" s="738"/>
      <c r="E89" s="738"/>
      <c r="F89" s="738"/>
      <c r="G89" s="738"/>
      <c r="H89" s="738"/>
      <c r="I89" s="739"/>
      <c r="J89" s="737" t="s">
        <v>11</v>
      </c>
      <c r="K89" s="739"/>
      <c r="L89" s="737" t="s">
        <v>221</v>
      </c>
      <c r="M89" s="738"/>
      <c r="N89" s="738"/>
      <c r="O89" s="739"/>
      <c r="P89" s="737" t="s">
        <v>220</v>
      </c>
      <c r="Q89" s="738"/>
      <c r="R89" s="739"/>
      <c r="S89" s="87" t="s">
        <v>23</v>
      </c>
      <c r="T89" s="87" t="s">
        <v>24</v>
      </c>
      <c r="U89" s="102" t="s">
        <v>13</v>
      </c>
      <c r="V89" s="119" t="s">
        <v>23</v>
      </c>
      <c r="W89" s="119" t="s">
        <v>24</v>
      </c>
      <c r="X89" s="119" t="s">
        <v>13</v>
      </c>
      <c r="Y89" s="84" t="s">
        <v>23</v>
      </c>
      <c r="Z89" s="87" t="s">
        <v>24</v>
      </c>
      <c r="AA89" s="102" t="s">
        <v>13</v>
      </c>
      <c r="AB89" s="108" t="s">
        <v>253</v>
      </c>
    </row>
    <row r="90" spans="1:28" ht="39.950000000000003" customHeight="1">
      <c r="A90" s="93"/>
      <c r="B90" s="97">
        <v>1</v>
      </c>
      <c r="C90" s="795" t="s">
        <v>274</v>
      </c>
      <c r="D90" s="796"/>
      <c r="E90" s="796"/>
      <c r="F90" s="796"/>
      <c r="G90" s="796"/>
      <c r="H90" s="796"/>
      <c r="I90" s="797"/>
      <c r="J90" s="795" t="s">
        <v>276</v>
      </c>
      <c r="K90" s="797" t="s">
        <v>276</v>
      </c>
      <c r="L90" s="795" t="s">
        <v>85</v>
      </c>
      <c r="M90" s="796"/>
      <c r="N90" s="796"/>
      <c r="O90" s="797"/>
      <c r="P90" s="795" t="s">
        <v>373</v>
      </c>
      <c r="Q90" s="796"/>
      <c r="R90" s="797"/>
      <c r="S90" s="115" t="s">
        <v>365</v>
      </c>
      <c r="T90" s="115" t="s">
        <v>365</v>
      </c>
      <c r="U90" s="114" t="s">
        <v>365</v>
      </c>
      <c r="V90" s="122" t="s">
        <v>365</v>
      </c>
      <c r="W90" s="122" t="s">
        <v>365</v>
      </c>
      <c r="X90" s="122" t="s">
        <v>365</v>
      </c>
      <c r="Y90" s="118" t="s">
        <v>365</v>
      </c>
      <c r="Z90" s="128" t="s">
        <v>365</v>
      </c>
      <c r="AA90" s="116" t="s">
        <v>365</v>
      </c>
      <c r="AB90" s="99"/>
    </row>
    <row r="91" spans="1:28" ht="39.950000000000003" customHeight="1">
      <c r="A91" s="93"/>
      <c r="B91" s="96">
        <v>2</v>
      </c>
      <c r="C91" s="745" t="s">
        <v>275</v>
      </c>
      <c r="D91" s="746"/>
      <c r="E91" s="746"/>
      <c r="F91" s="746"/>
      <c r="G91" s="746"/>
      <c r="H91" s="746"/>
      <c r="I91" s="747"/>
      <c r="J91" s="745" t="s">
        <v>277</v>
      </c>
      <c r="K91" s="747" t="s">
        <v>277</v>
      </c>
      <c r="L91" s="745" t="s">
        <v>85</v>
      </c>
      <c r="M91" s="746"/>
      <c r="N91" s="746"/>
      <c r="O91" s="747"/>
      <c r="P91" s="745" t="s">
        <v>373</v>
      </c>
      <c r="Q91" s="746"/>
      <c r="R91" s="747"/>
      <c r="S91" s="110" t="s">
        <v>365</v>
      </c>
      <c r="T91" s="110" t="s">
        <v>365</v>
      </c>
      <c r="U91" s="129" t="s">
        <v>365</v>
      </c>
      <c r="V91" s="122" t="s">
        <v>365</v>
      </c>
      <c r="W91" s="122" t="s">
        <v>365</v>
      </c>
      <c r="X91" s="122" t="s">
        <v>365</v>
      </c>
      <c r="Y91" s="118" t="s">
        <v>365</v>
      </c>
      <c r="Z91" s="128" t="s">
        <v>365</v>
      </c>
      <c r="AA91" s="116" t="s">
        <v>365</v>
      </c>
      <c r="AB91" s="98"/>
    </row>
    <row r="92" spans="1:28" ht="39.950000000000003" customHeight="1">
      <c r="A92" s="93"/>
      <c r="B92" s="14">
        <v>3</v>
      </c>
      <c r="C92" s="703" t="s">
        <v>278</v>
      </c>
      <c r="D92" s="704"/>
      <c r="E92" s="704"/>
      <c r="F92" s="704"/>
      <c r="G92" s="704"/>
      <c r="H92" s="704"/>
      <c r="I92" s="705"/>
      <c r="J92" s="703" t="s">
        <v>279</v>
      </c>
      <c r="K92" s="705" t="s">
        <v>279</v>
      </c>
      <c r="L92" s="703" t="s">
        <v>85</v>
      </c>
      <c r="M92" s="704"/>
      <c r="N92" s="704"/>
      <c r="O92" s="705"/>
      <c r="P92" s="745" t="s">
        <v>373</v>
      </c>
      <c r="Q92" s="746"/>
      <c r="R92" s="747"/>
      <c r="S92" s="112" t="s">
        <v>365</v>
      </c>
      <c r="T92" s="113" t="s">
        <v>365</v>
      </c>
      <c r="U92" s="111" t="s">
        <v>365</v>
      </c>
      <c r="V92" s="122" t="s">
        <v>365</v>
      </c>
      <c r="W92" s="113" t="s">
        <v>365</v>
      </c>
      <c r="X92" s="113" t="s">
        <v>365</v>
      </c>
      <c r="Y92" s="118" t="s">
        <v>365</v>
      </c>
      <c r="Z92" s="128" t="s">
        <v>365</v>
      </c>
      <c r="AA92" s="116" t="s">
        <v>365</v>
      </c>
      <c r="AB92" s="98"/>
    </row>
    <row r="93" spans="1:28" ht="39.950000000000003" customHeight="1">
      <c r="A93" s="93"/>
      <c r="B93" s="15">
        <v>4</v>
      </c>
      <c r="C93" s="703" t="s">
        <v>280</v>
      </c>
      <c r="D93" s="704"/>
      <c r="E93" s="704"/>
      <c r="F93" s="704"/>
      <c r="G93" s="704"/>
      <c r="H93" s="704"/>
      <c r="I93" s="705"/>
      <c r="J93" s="703" t="s">
        <v>281</v>
      </c>
      <c r="K93" s="705" t="s">
        <v>281</v>
      </c>
      <c r="L93" s="703" t="s">
        <v>85</v>
      </c>
      <c r="M93" s="704"/>
      <c r="N93" s="704"/>
      <c r="O93" s="705"/>
      <c r="P93" s="745" t="s">
        <v>373</v>
      </c>
      <c r="Q93" s="746"/>
      <c r="R93" s="747"/>
      <c r="S93" s="112" t="s">
        <v>365</v>
      </c>
      <c r="T93" s="113" t="s">
        <v>365</v>
      </c>
      <c r="U93" s="111" t="s">
        <v>365</v>
      </c>
      <c r="V93" s="122" t="s">
        <v>365</v>
      </c>
      <c r="W93" s="113" t="s">
        <v>365</v>
      </c>
      <c r="X93" s="113" t="s">
        <v>365</v>
      </c>
      <c r="Y93" s="118" t="s">
        <v>365</v>
      </c>
      <c r="Z93" s="128" t="s">
        <v>365</v>
      </c>
      <c r="AA93" s="116" t="s">
        <v>365</v>
      </c>
      <c r="AB93" s="98"/>
    </row>
    <row r="94" spans="1:28" ht="39.950000000000003" customHeight="1">
      <c r="A94" s="93"/>
      <c r="B94" s="15">
        <v>5</v>
      </c>
      <c r="C94" s="703" t="s">
        <v>282</v>
      </c>
      <c r="D94" s="704"/>
      <c r="E94" s="704"/>
      <c r="F94" s="704"/>
      <c r="G94" s="704"/>
      <c r="H94" s="704"/>
      <c r="I94" s="705"/>
      <c r="J94" s="703" t="s">
        <v>283</v>
      </c>
      <c r="K94" s="705" t="s">
        <v>283</v>
      </c>
      <c r="L94" s="703" t="s">
        <v>85</v>
      </c>
      <c r="M94" s="704"/>
      <c r="N94" s="704"/>
      <c r="O94" s="705"/>
      <c r="P94" s="745" t="s">
        <v>373</v>
      </c>
      <c r="Q94" s="746"/>
      <c r="R94" s="747"/>
      <c r="S94" s="112" t="s">
        <v>365</v>
      </c>
      <c r="T94" s="113" t="s">
        <v>365</v>
      </c>
      <c r="U94" s="111" t="s">
        <v>365</v>
      </c>
      <c r="V94" s="122" t="s">
        <v>365</v>
      </c>
      <c r="W94" s="113" t="s">
        <v>365</v>
      </c>
      <c r="X94" s="113" t="s">
        <v>365</v>
      </c>
      <c r="Y94" s="118" t="s">
        <v>365</v>
      </c>
      <c r="Z94" s="128" t="s">
        <v>365</v>
      </c>
      <c r="AA94" s="116" t="s">
        <v>365</v>
      </c>
      <c r="AB94" s="98"/>
    </row>
    <row r="95" spans="1:28" ht="39.950000000000003" customHeight="1">
      <c r="A95" s="93"/>
      <c r="B95" s="96">
        <v>6</v>
      </c>
      <c r="C95" s="703" t="s">
        <v>284</v>
      </c>
      <c r="D95" s="704"/>
      <c r="E95" s="704"/>
      <c r="F95" s="704"/>
      <c r="G95" s="704"/>
      <c r="H95" s="704"/>
      <c r="I95" s="705"/>
      <c r="J95" s="703" t="s">
        <v>285</v>
      </c>
      <c r="K95" s="705" t="s">
        <v>285</v>
      </c>
      <c r="L95" s="703" t="s">
        <v>85</v>
      </c>
      <c r="M95" s="704"/>
      <c r="N95" s="704"/>
      <c r="O95" s="705"/>
      <c r="P95" s="745" t="s">
        <v>373</v>
      </c>
      <c r="Q95" s="746"/>
      <c r="R95" s="747"/>
      <c r="S95" s="112" t="s">
        <v>365</v>
      </c>
      <c r="T95" s="113" t="s">
        <v>365</v>
      </c>
      <c r="U95" s="111" t="s">
        <v>365</v>
      </c>
      <c r="V95" s="122" t="s">
        <v>365</v>
      </c>
      <c r="W95" s="113" t="s">
        <v>365</v>
      </c>
      <c r="X95" s="113" t="s">
        <v>365</v>
      </c>
      <c r="Y95" s="118" t="s">
        <v>365</v>
      </c>
      <c r="Z95" s="128" t="s">
        <v>365</v>
      </c>
      <c r="AA95" s="116" t="s">
        <v>365</v>
      </c>
      <c r="AB95" s="98"/>
    </row>
    <row r="96" spans="1:28" ht="39.950000000000003" customHeight="1">
      <c r="A96" s="93"/>
      <c r="B96" s="96">
        <v>7</v>
      </c>
      <c r="C96" s="703" t="s">
        <v>286</v>
      </c>
      <c r="D96" s="704"/>
      <c r="E96" s="704"/>
      <c r="F96" s="704"/>
      <c r="G96" s="704"/>
      <c r="H96" s="704"/>
      <c r="I96" s="705"/>
      <c r="J96" s="703" t="s">
        <v>287</v>
      </c>
      <c r="K96" s="705" t="s">
        <v>287</v>
      </c>
      <c r="L96" s="703" t="s">
        <v>85</v>
      </c>
      <c r="M96" s="704"/>
      <c r="N96" s="704"/>
      <c r="O96" s="705"/>
      <c r="P96" s="745" t="s">
        <v>373</v>
      </c>
      <c r="Q96" s="746"/>
      <c r="R96" s="747"/>
      <c r="S96" s="112" t="s">
        <v>365</v>
      </c>
      <c r="T96" s="113" t="s">
        <v>365</v>
      </c>
      <c r="U96" s="111" t="s">
        <v>365</v>
      </c>
      <c r="V96" s="122" t="s">
        <v>365</v>
      </c>
      <c r="W96" s="113" t="s">
        <v>365</v>
      </c>
      <c r="X96" s="113" t="s">
        <v>365</v>
      </c>
      <c r="Y96" s="118" t="s">
        <v>365</v>
      </c>
      <c r="Z96" s="128" t="s">
        <v>365</v>
      </c>
      <c r="AA96" s="116" t="s">
        <v>365</v>
      </c>
      <c r="AB96" s="98"/>
    </row>
    <row r="97" spans="1:28" ht="39.950000000000003" customHeight="1">
      <c r="A97" s="93"/>
      <c r="B97" s="14">
        <v>8</v>
      </c>
      <c r="C97" s="703" t="s">
        <v>288</v>
      </c>
      <c r="D97" s="704"/>
      <c r="E97" s="704"/>
      <c r="F97" s="704"/>
      <c r="G97" s="704"/>
      <c r="H97" s="704"/>
      <c r="I97" s="705"/>
      <c r="J97" s="703" t="s">
        <v>289</v>
      </c>
      <c r="K97" s="705" t="s">
        <v>289</v>
      </c>
      <c r="L97" s="703" t="s">
        <v>85</v>
      </c>
      <c r="M97" s="704"/>
      <c r="N97" s="704"/>
      <c r="O97" s="705"/>
      <c r="P97" s="745" t="s">
        <v>373</v>
      </c>
      <c r="Q97" s="746"/>
      <c r="R97" s="747"/>
      <c r="S97" s="112" t="s">
        <v>365</v>
      </c>
      <c r="T97" s="113" t="s">
        <v>365</v>
      </c>
      <c r="U97" s="111" t="s">
        <v>365</v>
      </c>
      <c r="V97" s="122" t="s">
        <v>365</v>
      </c>
      <c r="W97" s="113" t="s">
        <v>365</v>
      </c>
      <c r="X97" s="113" t="s">
        <v>365</v>
      </c>
      <c r="Y97" s="118" t="s">
        <v>365</v>
      </c>
      <c r="Z97" s="128" t="s">
        <v>365</v>
      </c>
      <c r="AA97" s="116" t="s">
        <v>365</v>
      </c>
      <c r="AB97" s="98"/>
    </row>
    <row r="98" spans="1:28" ht="39.950000000000003" customHeight="1">
      <c r="A98" s="93"/>
      <c r="B98" s="15">
        <v>9</v>
      </c>
      <c r="C98" s="703" t="s">
        <v>290</v>
      </c>
      <c r="D98" s="704"/>
      <c r="E98" s="704"/>
      <c r="F98" s="704"/>
      <c r="G98" s="704"/>
      <c r="H98" s="704"/>
      <c r="I98" s="705"/>
      <c r="J98" s="703" t="s">
        <v>291</v>
      </c>
      <c r="K98" s="705" t="s">
        <v>291</v>
      </c>
      <c r="L98" s="703" t="s">
        <v>436</v>
      </c>
      <c r="M98" s="704"/>
      <c r="N98" s="704"/>
      <c r="O98" s="705"/>
      <c r="P98" s="745" t="s">
        <v>436</v>
      </c>
      <c r="Q98" s="746"/>
      <c r="R98" s="747"/>
      <c r="S98" s="112" t="s">
        <v>365</v>
      </c>
      <c r="T98" s="113" t="s">
        <v>365</v>
      </c>
      <c r="U98" s="111" t="s">
        <v>365</v>
      </c>
      <c r="V98" s="122" t="s">
        <v>365</v>
      </c>
      <c r="W98" s="113" t="s">
        <v>365</v>
      </c>
      <c r="X98" s="113" t="s">
        <v>365</v>
      </c>
      <c r="Y98" s="118" t="s">
        <v>365</v>
      </c>
      <c r="Z98" s="128" t="s">
        <v>365</v>
      </c>
      <c r="AA98" s="116" t="s">
        <v>365</v>
      </c>
      <c r="AB98" s="98"/>
    </row>
    <row r="99" spans="1:28" ht="39.950000000000003" customHeight="1">
      <c r="A99" s="93"/>
      <c r="B99" s="15">
        <v>10</v>
      </c>
      <c r="C99" s="703" t="s">
        <v>293</v>
      </c>
      <c r="D99" s="704"/>
      <c r="E99" s="704"/>
      <c r="F99" s="704"/>
      <c r="G99" s="704"/>
      <c r="H99" s="704"/>
      <c r="I99" s="705"/>
      <c r="J99" s="703" t="s">
        <v>292</v>
      </c>
      <c r="K99" s="705" t="s">
        <v>292</v>
      </c>
      <c r="L99" s="703" t="s">
        <v>428</v>
      </c>
      <c r="M99" s="704"/>
      <c r="N99" s="704"/>
      <c r="O99" s="705"/>
      <c r="P99" s="745" t="s">
        <v>428</v>
      </c>
      <c r="Q99" s="746"/>
      <c r="R99" s="747"/>
      <c r="S99" s="112" t="s">
        <v>365</v>
      </c>
      <c r="T99" s="113" t="s">
        <v>365</v>
      </c>
      <c r="U99" s="111" t="s">
        <v>365</v>
      </c>
      <c r="V99" s="122" t="s">
        <v>365</v>
      </c>
      <c r="W99" s="113" t="s">
        <v>365</v>
      </c>
      <c r="X99" s="113" t="s">
        <v>365</v>
      </c>
      <c r="Y99" s="118" t="s">
        <v>365</v>
      </c>
      <c r="Z99" s="128" t="s">
        <v>365</v>
      </c>
      <c r="AA99" s="116" t="s">
        <v>365</v>
      </c>
      <c r="AB99" s="98"/>
    </row>
    <row r="100" spans="1:28" ht="39.950000000000003" customHeight="1">
      <c r="A100" s="93"/>
      <c r="B100" s="96">
        <v>11</v>
      </c>
      <c r="C100" s="703" t="s">
        <v>294</v>
      </c>
      <c r="D100" s="704"/>
      <c r="E100" s="704"/>
      <c r="F100" s="704"/>
      <c r="G100" s="704"/>
      <c r="H100" s="704"/>
      <c r="I100" s="705"/>
      <c r="J100" s="703" t="s">
        <v>295</v>
      </c>
      <c r="K100" s="705" t="s">
        <v>295</v>
      </c>
      <c r="L100" s="703" t="s">
        <v>437</v>
      </c>
      <c r="M100" s="704"/>
      <c r="N100" s="704"/>
      <c r="O100" s="705"/>
      <c r="P100" s="745" t="s">
        <v>437</v>
      </c>
      <c r="Q100" s="746"/>
      <c r="R100" s="747"/>
      <c r="S100" s="112" t="s">
        <v>365</v>
      </c>
      <c r="T100" s="113" t="s">
        <v>365</v>
      </c>
      <c r="U100" s="111" t="s">
        <v>365</v>
      </c>
      <c r="V100" s="122" t="s">
        <v>365</v>
      </c>
      <c r="W100" s="113" t="s">
        <v>365</v>
      </c>
      <c r="X100" s="113" t="s">
        <v>365</v>
      </c>
      <c r="Y100" s="118" t="s">
        <v>365</v>
      </c>
      <c r="Z100" s="128" t="s">
        <v>365</v>
      </c>
      <c r="AA100" s="116" t="s">
        <v>365</v>
      </c>
      <c r="AB100" s="98"/>
    </row>
    <row r="101" spans="1:28" ht="39.950000000000003" customHeight="1">
      <c r="A101" s="93"/>
      <c r="B101" s="96">
        <v>12</v>
      </c>
      <c r="C101" s="703" t="s">
        <v>296</v>
      </c>
      <c r="D101" s="704"/>
      <c r="E101" s="704"/>
      <c r="F101" s="704"/>
      <c r="G101" s="704"/>
      <c r="H101" s="704"/>
      <c r="I101" s="705"/>
      <c r="J101" s="703" t="s">
        <v>297</v>
      </c>
      <c r="K101" s="705" t="s">
        <v>297</v>
      </c>
      <c r="L101" s="703" t="s">
        <v>435</v>
      </c>
      <c r="M101" s="704"/>
      <c r="N101" s="704"/>
      <c r="O101" s="705"/>
      <c r="P101" s="745" t="s">
        <v>435</v>
      </c>
      <c r="Q101" s="746"/>
      <c r="R101" s="747"/>
      <c r="S101" s="112" t="s">
        <v>365</v>
      </c>
      <c r="T101" s="113" t="s">
        <v>365</v>
      </c>
      <c r="U101" s="111" t="s">
        <v>365</v>
      </c>
      <c r="V101" s="122" t="s">
        <v>365</v>
      </c>
      <c r="W101" s="113" t="s">
        <v>365</v>
      </c>
      <c r="X101" s="113" t="s">
        <v>365</v>
      </c>
      <c r="Y101" s="118" t="s">
        <v>365</v>
      </c>
      <c r="Z101" s="128" t="s">
        <v>365</v>
      </c>
      <c r="AA101" s="116" t="s">
        <v>365</v>
      </c>
      <c r="AB101" s="98"/>
    </row>
    <row r="102" spans="1:28" ht="39.950000000000003" customHeight="1">
      <c r="A102" s="93"/>
      <c r="B102" s="96">
        <v>13</v>
      </c>
      <c r="C102" s="703" t="s">
        <v>298</v>
      </c>
      <c r="D102" s="704"/>
      <c r="E102" s="704"/>
      <c r="F102" s="704"/>
      <c r="G102" s="704"/>
      <c r="H102" s="704"/>
      <c r="I102" s="705"/>
      <c r="J102" s="703" t="s">
        <v>299</v>
      </c>
      <c r="K102" s="705" t="s">
        <v>299</v>
      </c>
      <c r="L102" s="703" t="s">
        <v>438</v>
      </c>
      <c r="M102" s="704"/>
      <c r="N102" s="704"/>
      <c r="O102" s="705"/>
      <c r="P102" s="745" t="s">
        <v>439</v>
      </c>
      <c r="Q102" s="746"/>
      <c r="R102" s="747"/>
      <c r="S102" s="112" t="s">
        <v>365</v>
      </c>
      <c r="T102" s="113" t="s">
        <v>365</v>
      </c>
      <c r="U102" s="111" t="s">
        <v>365</v>
      </c>
      <c r="V102" s="122" t="s">
        <v>365</v>
      </c>
      <c r="W102" s="113" t="s">
        <v>365</v>
      </c>
      <c r="X102" s="113" t="s">
        <v>365</v>
      </c>
      <c r="Y102" s="118" t="s">
        <v>365</v>
      </c>
      <c r="Z102" s="128" t="s">
        <v>365</v>
      </c>
      <c r="AA102" s="116" t="s">
        <v>365</v>
      </c>
      <c r="AB102" s="98"/>
    </row>
    <row r="103" spans="1:28" ht="41.25" customHeight="1">
      <c r="A103" s="93"/>
      <c r="B103" s="93"/>
      <c r="C103" s="93"/>
      <c r="D103" s="93"/>
      <c r="E103" s="93"/>
      <c r="F103" s="93"/>
      <c r="G103" s="93"/>
      <c r="H103" s="93"/>
      <c r="I103" s="93"/>
      <c r="J103" s="93"/>
      <c r="K103" s="93"/>
      <c r="L103" s="93"/>
      <c r="M103" s="93"/>
      <c r="N103" s="93"/>
      <c r="O103" s="93"/>
      <c r="P103" s="93"/>
      <c r="Q103" s="93"/>
      <c r="R103" s="95" t="s">
        <v>147</v>
      </c>
      <c r="S103" s="213">
        <v>0</v>
      </c>
      <c r="T103" s="213">
        <v>0</v>
      </c>
      <c r="U103" s="214">
        <v>0</v>
      </c>
      <c r="V103" s="215">
        <v>0</v>
      </c>
      <c r="W103" s="215">
        <v>0</v>
      </c>
      <c r="X103" s="215">
        <v>0</v>
      </c>
      <c r="Y103" s="216">
        <v>0</v>
      </c>
      <c r="Z103" s="95">
        <v>0</v>
      </c>
      <c r="AA103" s="95">
        <v>0</v>
      </c>
    </row>
    <row r="104" spans="1:28">
      <c r="A104" s="93"/>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row>
    <row r="105" spans="1:28">
      <c r="A105" s="93"/>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row>
    <row r="106" spans="1:28">
      <c r="A106" s="9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row>
    <row r="107" spans="1:28">
      <c r="A107" s="93"/>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row>
    <row r="108" spans="1:28">
      <c r="A108" s="9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row>
    <row r="109" spans="1:28">
      <c r="A109" s="93"/>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row>
    <row r="110" spans="1:28">
      <c r="A110" s="93"/>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row>
    <row r="111" spans="1:28">
      <c r="A111" s="93"/>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row>
    <row r="112" spans="1:28">
      <c r="A112" s="93"/>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row>
    <row r="113" spans="1:27">
      <c r="A113" s="93"/>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row>
    <row r="114" spans="1:27">
      <c r="A114" s="93"/>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row>
    <row r="115" spans="1:27">
      <c r="A115" s="93"/>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row>
    <row r="116" spans="1:27">
      <c r="A116" s="93"/>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row>
    <row r="117" spans="1:27">
      <c r="A117" s="93"/>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row>
    <row r="118" spans="1:27">
      <c r="A118" s="93"/>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row>
    <row r="119" spans="1:27">
      <c r="A119" s="93"/>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row>
    <row r="120" spans="1:27">
      <c r="A120" s="93"/>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row>
    <row r="121" spans="1:27">
      <c r="A121" s="93"/>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row>
    <row r="122" spans="1:27">
      <c r="A122" s="93"/>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row>
    <row r="123" spans="1:27">
      <c r="A123" s="93"/>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row>
    <row r="124" spans="1:27">
      <c r="A124" s="93"/>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row>
    <row r="125" spans="1:27">
      <c r="A125" s="93"/>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row>
    <row r="126" spans="1:27">
      <c r="A126" s="93"/>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row>
    <row r="127" spans="1:27">
      <c r="A127" s="93"/>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row>
    <row r="128" spans="1:27">
      <c r="A128" s="93"/>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row>
    <row r="129" spans="1:27">
      <c r="A129" s="93"/>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row>
    <row r="130" spans="1:27">
      <c r="A130" s="93"/>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row>
    <row r="131" spans="1:27">
      <c r="A131" s="93"/>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row>
    <row r="132" spans="1:27">
      <c r="A132" s="93"/>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row>
    <row r="133" spans="1:27">
      <c r="A133" s="93"/>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row>
    <row r="134" spans="1:27">
      <c r="A134" s="93"/>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row>
    <row r="135" spans="1:27">
      <c r="A135" s="93"/>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row>
    <row r="136" spans="1:27">
      <c r="A136" s="93"/>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row>
    <row r="137" spans="1:27">
      <c r="A137" s="93"/>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row>
    <row r="138" spans="1:27">
      <c r="A138" s="93"/>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row>
    <row r="139" spans="1:27">
      <c r="A139" s="93"/>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row>
    <row r="140" spans="1:27">
      <c r="A140" s="93"/>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row>
    <row r="141" spans="1:27">
      <c r="A141" s="93"/>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row>
    <row r="142" spans="1:27">
      <c r="A142" s="93"/>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row>
    <row r="143" spans="1:27">
      <c r="A143" s="93"/>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row>
    <row r="144" spans="1:27">
      <c r="A144" s="93"/>
      <c r="B144" s="93"/>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row>
    <row r="145" spans="1:27">
      <c r="A145" s="93"/>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c r="AA145" s="93"/>
    </row>
    <row r="146" spans="1:27">
      <c r="A146" s="93"/>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row>
    <row r="147" spans="1:27">
      <c r="A147" s="93"/>
      <c r="B147" s="93"/>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row>
    <row r="148" spans="1:27">
      <c r="A148" s="93"/>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row>
    <row r="149" spans="1:27">
      <c r="A149" s="93"/>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row>
    <row r="150" spans="1:27">
      <c r="A150" s="93"/>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row>
    <row r="151" spans="1:27">
      <c r="A151" s="93"/>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row>
    <row r="152" spans="1:27">
      <c r="A152" s="93"/>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c r="AA152" s="93"/>
    </row>
    <row r="153" spans="1:27">
      <c r="A153" s="93"/>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row>
    <row r="154" spans="1:27">
      <c r="A154" s="93"/>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row>
    <row r="155" spans="1:27">
      <c r="A155" s="93"/>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c r="AA155" s="93"/>
    </row>
    <row r="156" spans="1:27">
      <c r="A156" s="93"/>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row>
    <row r="157" spans="1:27">
      <c r="A157" s="93"/>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row>
    <row r="158" spans="1:27">
      <c r="A158" s="93"/>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row>
    <row r="159" spans="1:27">
      <c r="A159" s="93"/>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c r="AA159" s="93"/>
    </row>
    <row r="160" spans="1:27">
      <c r="A160" s="93"/>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row>
    <row r="161" spans="1:27">
      <c r="A161" s="93"/>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row>
    <row r="162" spans="1:27">
      <c r="A162" s="93"/>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row>
    <row r="163" spans="1:27">
      <c r="A163" s="93"/>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row>
    <row r="164" spans="1:27">
      <c r="A164" s="93"/>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row>
    <row r="165" spans="1:27">
      <c r="A165" s="93"/>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row>
    <row r="166" spans="1:27">
      <c r="A166" s="93"/>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row>
    <row r="167" spans="1:27">
      <c r="A167" s="93"/>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row>
    <row r="168" spans="1:27">
      <c r="A168" s="93"/>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row>
    <row r="169" spans="1:27">
      <c r="A169" s="93"/>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row>
    <row r="170" spans="1:27">
      <c r="A170" s="93"/>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row>
    <row r="171" spans="1:27">
      <c r="A171" s="93"/>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row>
    <row r="172" spans="1:27">
      <c r="A172" s="93"/>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row>
    <row r="173" spans="1:27">
      <c r="A173" s="93"/>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row>
    <row r="174" spans="1:27">
      <c r="A174" s="93"/>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row>
    <row r="175" spans="1:27">
      <c r="A175" s="93"/>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row>
    <row r="176" spans="1:27">
      <c r="A176" s="93"/>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row>
    <row r="177" spans="1:27">
      <c r="A177" s="93"/>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row>
    <row r="178" spans="1:27">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row>
    <row r="179" spans="1:27">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row>
    <row r="180" spans="1:27">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row>
    <row r="181" spans="1:27">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row>
    <row r="182" spans="1:27">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row>
    <row r="183" spans="1:27">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row>
    <row r="184" spans="1:27">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row>
    <row r="185" spans="1:27">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row>
    <row r="186" spans="1:27">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row>
    <row r="187" spans="1:27">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row>
    <row r="188" spans="1:27">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row>
    <row r="189" spans="1:27">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row>
    <row r="190" spans="1:27">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row>
    <row r="191" spans="1:27">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row>
    <row r="192" spans="1:27">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row>
    <row r="193" spans="1:27">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row>
    <row r="194" spans="1:27">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row>
    <row r="195" spans="1:27">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row>
    <row r="196" spans="1:27">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row>
    <row r="197" spans="1:27">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row>
    <row r="198" spans="1:27">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row>
    <row r="199" spans="1:27">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row>
    <row r="200" spans="1:27">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row>
    <row r="201" spans="1:27">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row>
    <row r="202" spans="1:27">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row>
    <row r="203" spans="1:27">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row>
    <row r="204" spans="1:27">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row>
    <row r="205" spans="1:27">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row>
    <row r="206" spans="1:27">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row>
    <row r="207" spans="1:27">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row>
    <row r="208" spans="1:27">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row>
    <row r="209" spans="1:27">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row>
    <row r="210" spans="1:27">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row>
    <row r="211" spans="1:27">
      <c r="A211" s="93"/>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row>
    <row r="212" spans="1:27">
      <c r="A212" s="93"/>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c r="AA212" s="93"/>
    </row>
    <row r="213" spans="1:27">
      <c r="A213" s="93"/>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row>
    <row r="214" spans="1:27">
      <c r="A214" s="93"/>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row>
    <row r="215" spans="1:27">
      <c r="A215" s="93"/>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row>
    <row r="216" spans="1:27">
      <c r="A216" s="93"/>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row>
    <row r="217" spans="1:27">
      <c r="A217" s="93"/>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row>
    <row r="218" spans="1:27">
      <c r="A218" s="93"/>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row>
    <row r="219" spans="1:27">
      <c r="A219" s="93"/>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row>
    <row r="220" spans="1:27">
      <c r="A220" s="93"/>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row>
    <row r="221" spans="1:27">
      <c r="A221" s="93"/>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row>
    <row r="222" spans="1:27">
      <c r="A222" s="93"/>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row>
    <row r="223" spans="1:27">
      <c r="A223" s="93"/>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row>
    <row r="224" spans="1:27">
      <c r="A224" s="93"/>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row>
    <row r="225" spans="1:27">
      <c r="A225" s="93"/>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row>
    <row r="226" spans="1:27">
      <c r="A226" s="93"/>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row>
    <row r="227" spans="1:27">
      <c r="A227" s="93"/>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row>
    <row r="228" spans="1:27">
      <c r="A228" s="93"/>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row>
    <row r="229" spans="1:27">
      <c r="A229" s="93"/>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row>
    <row r="230" spans="1:27">
      <c r="A230" s="93"/>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row>
    <row r="231" spans="1:27">
      <c r="A231" s="93"/>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row>
    <row r="232" spans="1:27">
      <c r="A232" s="93"/>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row>
    <row r="233" spans="1:27">
      <c r="A233" s="93"/>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row>
    <row r="234" spans="1:27">
      <c r="A234" s="93"/>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3"/>
    </row>
    <row r="235" spans="1:27">
      <c r="A235" s="93"/>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row>
    <row r="236" spans="1:27">
      <c r="A236" s="93"/>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c r="AA236" s="93"/>
    </row>
    <row r="237" spans="1:27">
      <c r="A237" s="93"/>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c r="AA237" s="93"/>
    </row>
    <row r="238" spans="1:27">
      <c r="A238" s="93"/>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c r="AA238" s="93"/>
    </row>
    <row r="239" spans="1:27">
      <c r="A239" s="93"/>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row>
    <row r="240" spans="1:27">
      <c r="A240" s="93"/>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c r="AA240" s="93"/>
    </row>
    <row r="241" spans="1:27">
      <c r="A241" s="93"/>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c r="AA241" s="93"/>
    </row>
    <row r="242" spans="1:27">
      <c r="A242" s="93"/>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c r="AA242" s="93"/>
    </row>
    <row r="243" spans="1:27">
      <c r="A243" s="93"/>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row>
    <row r="244" spans="1:27">
      <c r="A244" s="93"/>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c r="AA244" s="93"/>
    </row>
    <row r="245" spans="1:27">
      <c r="A245" s="93"/>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c r="AA245" s="93"/>
    </row>
    <row r="246" spans="1:27">
      <c r="A246" s="93"/>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c r="AA246" s="93"/>
    </row>
    <row r="247" spans="1:27">
      <c r="A247" s="93"/>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c r="AA247" s="93"/>
    </row>
    <row r="248" spans="1:27">
      <c r="A248" s="93"/>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c r="AA248" s="93"/>
    </row>
    <row r="249" spans="1:27">
      <c r="A249" s="93"/>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c r="AA249" s="93"/>
    </row>
    <row r="250" spans="1:27">
      <c r="A250" s="93"/>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c r="AA250" s="93"/>
    </row>
    <row r="251" spans="1:27">
      <c r="A251" s="93"/>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c r="AA251" s="93"/>
    </row>
    <row r="252" spans="1:27">
      <c r="A252" s="93"/>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c r="AA252" s="93"/>
    </row>
    <row r="253" spans="1:27">
      <c r="A253" s="93"/>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c r="AA253" s="93"/>
    </row>
    <row r="254" spans="1:27">
      <c r="A254" s="93"/>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c r="AA254" s="93"/>
    </row>
    <row r="255" spans="1:27">
      <c r="A255" s="93"/>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row>
    <row r="256" spans="1:27">
      <c r="A256" s="93"/>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row>
    <row r="257" spans="1:27">
      <c r="A257" s="93"/>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c r="AA257" s="93"/>
    </row>
    <row r="258" spans="1:27">
      <c r="A258" s="93"/>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row>
    <row r="259" spans="1:27">
      <c r="A259" s="93"/>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c r="AA259" s="93"/>
    </row>
    <row r="260" spans="1:27">
      <c r="A260" s="93"/>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c r="AA260" s="93"/>
    </row>
    <row r="261" spans="1:27">
      <c r="A261" s="93"/>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c r="AA261" s="93"/>
    </row>
    <row r="262" spans="1:27">
      <c r="A262" s="93"/>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c r="AA262" s="93"/>
    </row>
    <row r="263" spans="1:27">
      <c r="A263" s="93"/>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c r="AA263" s="93"/>
    </row>
    <row r="264" spans="1:27">
      <c r="A264" s="93"/>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c r="AA264" s="93"/>
    </row>
    <row r="265" spans="1:27">
      <c r="A265" s="93"/>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c r="AA265" s="93"/>
    </row>
    <row r="266" spans="1:27">
      <c r="A266" s="93"/>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c r="AA266" s="93"/>
    </row>
    <row r="267" spans="1:27">
      <c r="A267" s="93"/>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c r="AA267" s="93"/>
    </row>
    <row r="268" spans="1:27">
      <c r="A268" s="93"/>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row>
    <row r="269" spans="1:27">
      <c r="A269" s="93"/>
      <c r="B269" s="93"/>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c r="AA269" s="93"/>
    </row>
    <row r="270" spans="1:27">
      <c r="A270" s="93"/>
      <c r="B270" s="93"/>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c r="AA270" s="93"/>
    </row>
    <row r="271" spans="1:27">
      <c r="A271" s="93"/>
      <c r="B271" s="93"/>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c r="AA271" s="93"/>
    </row>
    <row r="272" spans="1:27">
      <c r="A272" s="93"/>
      <c r="B272" s="93"/>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c r="AA272" s="93"/>
    </row>
    <row r="273" spans="1:27">
      <c r="A273" s="93"/>
      <c r="B273" s="93"/>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c r="AA273" s="93"/>
    </row>
    <row r="274" spans="1:27">
      <c r="A274" s="93"/>
      <c r="B274" s="93"/>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c r="AA274" s="93"/>
    </row>
    <row r="275" spans="1:27">
      <c r="A275" s="93"/>
      <c r="B275" s="93"/>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c r="AA275" s="93"/>
    </row>
    <row r="276" spans="1:27">
      <c r="A276" s="93"/>
      <c r="B276" s="93"/>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c r="AA276" s="93"/>
    </row>
    <row r="277" spans="1:27">
      <c r="A277" s="93"/>
      <c r="B277" s="93"/>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c r="AA277" s="93"/>
    </row>
    <row r="278" spans="1:27">
      <c r="A278" s="93"/>
      <c r="B278" s="93"/>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c r="AA278" s="93"/>
    </row>
    <row r="279" spans="1:27">
      <c r="A279" s="93"/>
      <c r="B279" s="93"/>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c r="AA279" s="93"/>
    </row>
    <row r="280" spans="1:27">
      <c r="A280" s="93"/>
      <c r="B280" s="93"/>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c r="AA280" s="93"/>
    </row>
    <row r="281" spans="1:27">
      <c r="A281" s="93"/>
      <c r="B281" s="93"/>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c r="AA281" s="93"/>
    </row>
    <row r="282" spans="1:27">
      <c r="A282" s="93"/>
      <c r="B282" s="93"/>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c r="AA282" s="93"/>
    </row>
    <row r="283" spans="1:27">
      <c r="A283" s="93"/>
      <c r="B283" s="93"/>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c r="AA283" s="93"/>
    </row>
    <row r="284" spans="1:27">
      <c r="A284" s="93"/>
      <c r="B284" s="93"/>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c r="AA284" s="93"/>
    </row>
    <row r="285" spans="1:27">
      <c r="A285" s="93"/>
      <c r="B285" s="93"/>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c r="AA285" s="93"/>
    </row>
    <row r="286" spans="1:27">
      <c r="A286" s="93"/>
      <c r="B286" s="93"/>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c r="AA286" s="93"/>
    </row>
    <row r="287" spans="1:27">
      <c r="A287" s="93"/>
      <c r="B287" s="93"/>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c r="AA287" s="93"/>
    </row>
    <row r="288" spans="1:27">
      <c r="A288" s="93"/>
      <c r="B288" s="93"/>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c r="AA288" s="93"/>
    </row>
    <row r="289" spans="1:27">
      <c r="A289" s="93"/>
      <c r="B289" s="93"/>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c r="AA289" s="93"/>
    </row>
    <row r="290" spans="1:27">
      <c r="A290" s="93"/>
      <c r="B290" s="93"/>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c r="AA290" s="93"/>
    </row>
    <row r="291" spans="1:27">
      <c r="A291" s="93"/>
      <c r="B291" s="93"/>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c r="AA291" s="93"/>
    </row>
    <row r="292" spans="1:27">
      <c r="A292" s="93"/>
      <c r="B292" s="93"/>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c r="AA292" s="93"/>
    </row>
    <row r="293" spans="1:27">
      <c r="A293" s="93"/>
      <c r="B293" s="93"/>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c r="AA293" s="93"/>
    </row>
    <row r="294" spans="1:27">
      <c r="A294" s="93"/>
      <c r="B294" s="93"/>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c r="AA294" s="93"/>
    </row>
    <row r="295" spans="1:27">
      <c r="A295" s="93"/>
      <c r="B295" s="93"/>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c r="AA295" s="93"/>
    </row>
    <row r="296" spans="1:27">
      <c r="A296" s="93"/>
      <c r="B296" s="93"/>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c r="AA296" s="93"/>
    </row>
    <row r="297" spans="1:27">
      <c r="A297" s="93"/>
      <c r="B297" s="93"/>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c r="AA297" s="93"/>
    </row>
    <row r="298" spans="1:27">
      <c r="A298" s="93"/>
      <c r="B298" s="93"/>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c r="AA298" s="93"/>
    </row>
    <row r="299" spans="1:27">
      <c r="A299" s="93"/>
      <c r="B299" s="93"/>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c r="AA299" s="93"/>
    </row>
    <row r="300" spans="1:27">
      <c r="A300" s="93"/>
      <c r="B300" s="93"/>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c r="AA300" s="93"/>
    </row>
    <row r="301" spans="1:27">
      <c r="A301" s="93"/>
      <c r="B301" s="93"/>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c r="AA301" s="93"/>
    </row>
    <row r="302" spans="1:27">
      <c r="A302" s="93"/>
      <c r="B302" s="93"/>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c r="AA302" s="93"/>
    </row>
    <row r="303" spans="1:27">
      <c r="A303" s="93"/>
      <c r="B303" s="93"/>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c r="AA303" s="93"/>
    </row>
    <row r="304" spans="1:27">
      <c r="A304" s="93"/>
      <c r="B304" s="93"/>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c r="AA304" s="93"/>
    </row>
    <row r="305" spans="1:27">
      <c r="A305" s="93"/>
      <c r="B305" s="93"/>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c r="AA305" s="93"/>
    </row>
    <row r="306" spans="1:27">
      <c r="A306" s="93"/>
      <c r="B306" s="93"/>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c r="AA306" s="93"/>
    </row>
    <row r="307" spans="1:27">
      <c r="A307" s="93"/>
      <c r="B307" s="93"/>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c r="AA307" s="93"/>
    </row>
    <row r="308" spans="1:27">
      <c r="A308" s="93"/>
      <c r="B308" s="93"/>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c r="AA308" s="93"/>
    </row>
    <row r="309" spans="1:27">
      <c r="A309" s="93"/>
      <c r="B309" s="93"/>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c r="AA309" s="93"/>
    </row>
    <row r="310" spans="1:27">
      <c r="A310" s="93"/>
      <c r="B310" s="93"/>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c r="AA310" s="93"/>
    </row>
    <row r="311" spans="1:27">
      <c r="A311" s="93"/>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c r="AA311" s="93"/>
    </row>
  </sheetData>
  <mergeCells count="261">
    <mergeCell ref="L100:O100"/>
    <mergeCell ref="P100:R100"/>
    <mergeCell ref="L102:O102"/>
    <mergeCell ref="P102:R102"/>
    <mergeCell ref="L98:O98"/>
    <mergeCell ref="P98:R98"/>
    <mergeCell ref="L99:O99"/>
    <mergeCell ref="P99:R99"/>
    <mergeCell ref="L101:O101"/>
    <mergeCell ref="P101:R101"/>
    <mergeCell ref="L97:O97"/>
    <mergeCell ref="P97:R97"/>
    <mergeCell ref="C94:I94"/>
    <mergeCell ref="J94:K94"/>
    <mergeCell ref="L94:O94"/>
    <mergeCell ref="P94:R94"/>
    <mergeCell ref="C95:I95"/>
    <mergeCell ref="J95:K95"/>
    <mergeCell ref="L95:O95"/>
    <mergeCell ref="P95:R95"/>
    <mergeCell ref="C96:I96"/>
    <mergeCell ref="C97:I97"/>
    <mergeCell ref="C92:I92"/>
    <mergeCell ref="J92:K92"/>
    <mergeCell ref="L92:O92"/>
    <mergeCell ref="P92:R92"/>
    <mergeCell ref="C93:I93"/>
    <mergeCell ref="J93:K93"/>
    <mergeCell ref="L93:O93"/>
    <mergeCell ref="P93:R93"/>
    <mergeCell ref="L96:O96"/>
    <mergeCell ref="P96:R96"/>
    <mergeCell ref="C91:I91"/>
    <mergeCell ref="J91:K91"/>
    <mergeCell ref="L91:O91"/>
    <mergeCell ref="P91:R91"/>
    <mergeCell ref="B89:I89"/>
    <mergeCell ref="J89:K89"/>
    <mergeCell ref="L89:O89"/>
    <mergeCell ref="P89:R89"/>
    <mergeCell ref="C90:I90"/>
    <mergeCell ref="J90:K90"/>
    <mergeCell ref="L90:O90"/>
    <mergeCell ref="P90:R90"/>
    <mergeCell ref="L85:V85"/>
    <mergeCell ref="B88:K88"/>
    <mergeCell ref="L88:R88"/>
    <mergeCell ref="S88:U88"/>
    <mergeCell ref="V88:X88"/>
    <mergeCell ref="Y88:AB88"/>
    <mergeCell ref="L79:O79"/>
    <mergeCell ref="P79:R79"/>
    <mergeCell ref="L80:O80"/>
    <mergeCell ref="P80:R80"/>
    <mergeCell ref="L81:O81"/>
    <mergeCell ref="P81:R81"/>
    <mergeCell ref="C79:I79"/>
    <mergeCell ref="C80:I80"/>
    <mergeCell ref="C81:I81"/>
    <mergeCell ref="J80:K80"/>
    <mergeCell ref="J81:K81"/>
    <mergeCell ref="L76:O76"/>
    <mergeCell ref="P76:R76"/>
    <mergeCell ref="L77:O77"/>
    <mergeCell ref="P77:R77"/>
    <mergeCell ref="L78:O78"/>
    <mergeCell ref="P78:R78"/>
    <mergeCell ref="C74:I74"/>
    <mergeCell ref="J74:K74"/>
    <mergeCell ref="L74:O74"/>
    <mergeCell ref="P74:R74"/>
    <mergeCell ref="C75:I75"/>
    <mergeCell ref="J75:K75"/>
    <mergeCell ref="L75:O75"/>
    <mergeCell ref="P75:R75"/>
    <mergeCell ref="C73:I73"/>
    <mergeCell ref="J73:K73"/>
    <mergeCell ref="L73:O73"/>
    <mergeCell ref="P73:R73"/>
    <mergeCell ref="C70:I70"/>
    <mergeCell ref="J70:K70"/>
    <mergeCell ref="L70:O70"/>
    <mergeCell ref="P70:R70"/>
    <mergeCell ref="C71:I71"/>
    <mergeCell ref="J71:K71"/>
    <mergeCell ref="L71:O71"/>
    <mergeCell ref="P71:R71"/>
    <mergeCell ref="L68:R68"/>
    <mergeCell ref="S68:U68"/>
    <mergeCell ref="V68:X68"/>
    <mergeCell ref="Y68:AB68"/>
    <mergeCell ref="B69:I69"/>
    <mergeCell ref="J69:K69"/>
    <mergeCell ref="L69:O69"/>
    <mergeCell ref="P69:R69"/>
    <mergeCell ref="C72:I72"/>
    <mergeCell ref="J72:K72"/>
    <mergeCell ref="L72:O72"/>
    <mergeCell ref="P72:R72"/>
    <mergeCell ref="W61:Y61"/>
    <mergeCell ref="O62:P62"/>
    <mergeCell ref="L65:V65"/>
    <mergeCell ref="C44:H44"/>
    <mergeCell ref="I44:L44"/>
    <mergeCell ref="O44:P44"/>
    <mergeCell ref="W44:Y44"/>
    <mergeCell ref="C45:H45"/>
    <mergeCell ref="I45:L45"/>
    <mergeCell ref="O45:P45"/>
    <mergeCell ref="W45:Y45"/>
    <mergeCell ref="C46:H46"/>
    <mergeCell ref="C47:H47"/>
    <mergeCell ref="C48:H48"/>
    <mergeCell ref="C49:H49"/>
    <mergeCell ref="C50:H50"/>
    <mergeCell ref="C51:H51"/>
    <mergeCell ref="C52:H52"/>
    <mergeCell ref="C53:H53"/>
    <mergeCell ref="C54:H54"/>
    <mergeCell ref="C55:H55"/>
    <mergeCell ref="I46:L46"/>
    <mergeCell ref="I47:L47"/>
    <mergeCell ref="I48:L48"/>
    <mergeCell ref="C42:H42"/>
    <mergeCell ref="I42:L42"/>
    <mergeCell ref="O42:P42"/>
    <mergeCell ref="W42:Y42"/>
    <mergeCell ref="C43:H43"/>
    <mergeCell ref="I43:L43"/>
    <mergeCell ref="O43:P43"/>
    <mergeCell ref="W43:Y43"/>
    <mergeCell ref="C40:H40"/>
    <mergeCell ref="I40:L40"/>
    <mergeCell ref="O40:P40"/>
    <mergeCell ref="W40:Y40"/>
    <mergeCell ref="C41:H41"/>
    <mergeCell ref="I41:L41"/>
    <mergeCell ref="O41:P41"/>
    <mergeCell ref="W41:Y41"/>
    <mergeCell ref="C38:H38"/>
    <mergeCell ref="I38:L38"/>
    <mergeCell ref="O38:P38"/>
    <mergeCell ref="W38:Y38"/>
    <mergeCell ref="C39:H39"/>
    <mergeCell ref="I39:L39"/>
    <mergeCell ref="O39:P39"/>
    <mergeCell ref="W39:Y39"/>
    <mergeCell ref="C36:H36"/>
    <mergeCell ref="I36:L36"/>
    <mergeCell ref="O36:P36"/>
    <mergeCell ref="W36:Y36"/>
    <mergeCell ref="C37:H37"/>
    <mergeCell ref="I37:L37"/>
    <mergeCell ref="O37:P37"/>
    <mergeCell ref="W37:Y37"/>
    <mergeCell ref="C25:I25"/>
    <mergeCell ref="J25:K25"/>
    <mergeCell ref="L25:O25"/>
    <mergeCell ref="P25:R25"/>
    <mergeCell ref="B34:H34"/>
    <mergeCell ref="I34:L34"/>
    <mergeCell ref="O34:P34"/>
    <mergeCell ref="W34:Y34"/>
    <mergeCell ref="C35:H35"/>
    <mergeCell ref="I35:L35"/>
    <mergeCell ref="O35:P35"/>
    <mergeCell ref="W35:Y35"/>
    <mergeCell ref="L30:V30"/>
    <mergeCell ref="B33:L33"/>
    <mergeCell ref="M33:P33"/>
    <mergeCell ref="Q33:S33"/>
    <mergeCell ref="T33:Y33"/>
    <mergeCell ref="C24:I24"/>
    <mergeCell ref="J24:K24"/>
    <mergeCell ref="L24:O24"/>
    <mergeCell ref="P24:R24"/>
    <mergeCell ref="C21:I21"/>
    <mergeCell ref="J21:K21"/>
    <mergeCell ref="L21:O21"/>
    <mergeCell ref="P21:R21"/>
    <mergeCell ref="C22:I22"/>
    <mergeCell ref="J22:K22"/>
    <mergeCell ref="L22:O22"/>
    <mergeCell ref="P22:R22"/>
    <mergeCell ref="B19:I19"/>
    <mergeCell ref="J19:K19"/>
    <mergeCell ref="L19:O19"/>
    <mergeCell ref="P19:R19"/>
    <mergeCell ref="C20:I20"/>
    <mergeCell ref="J20:K20"/>
    <mergeCell ref="L20:O20"/>
    <mergeCell ref="P20:R20"/>
    <mergeCell ref="C23:I23"/>
    <mergeCell ref="J23:K23"/>
    <mergeCell ref="L23:O23"/>
    <mergeCell ref="P23:R23"/>
    <mergeCell ref="C14:U14"/>
    <mergeCell ref="L16:V16"/>
    <mergeCell ref="B18:K18"/>
    <mergeCell ref="L18:R18"/>
    <mergeCell ref="S18:U18"/>
    <mergeCell ref="V18:X18"/>
    <mergeCell ref="A2:AA2"/>
    <mergeCell ref="A3:AA3"/>
    <mergeCell ref="A4:AA4"/>
    <mergeCell ref="M7:U7"/>
    <mergeCell ref="M9:U9"/>
    <mergeCell ref="C11:G11"/>
    <mergeCell ref="X11:Z11"/>
    <mergeCell ref="Y18:AB18"/>
    <mergeCell ref="I49:L49"/>
    <mergeCell ref="I50:L50"/>
    <mergeCell ref="I51:L51"/>
    <mergeCell ref="I52:L52"/>
    <mergeCell ref="I53:L53"/>
    <mergeCell ref="I54:L54"/>
    <mergeCell ref="O46:P46"/>
    <mergeCell ref="O47:P47"/>
    <mergeCell ref="O48:P48"/>
    <mergeCell ref="O49:P49"/>
    <mergeCell ref="O50:P50"/>
    <mergeCell ref="O51:P51"/>
    <mergeCell ref="O52:P52"/>
    <mergeCell ref="O53:P53"/>
    <mergeCell ref="O54:P54"/>
    <mergeCell ref="O55:P55"/>
    <mergeCell ref="O56:P56"/>
    <mergeCell ref="O57:P57"/>
    <mergeCell ref="O58:P58"/>
    <mergeCell ref="O59:P59"/>
    <mergeCell ref="O60:P60"/>
    <mergeCell ref="C76:I76"/>
    <mergeCell ref="C77:I77"/>
    <mergeCell ref="C78:I78"/>
    <mergeCell ref="C56:H56"/>
    <mergeCell ref="C57:H57"/>
    <mergeCell ref="C58:H58"/>
    <mergeCell ref="C59:H59"/>
    <mergeCell ref="C60:H60"/>
    <mergeCell ref="I55:L55"/>
    <mergeCell ref="I56:L56"/>
    <mergeCell ref="I57:L57"/>
    <mergeCell ref="I58:L58"/>
    <mergeCell ref="I59:L59"/>
    <mergeCell ref="I60:L60"/>
    <mergeCell ref="C61:H61"/>
    <mergeCell ref="I61:L61"/>
    <mergeCell ref="O61:P61"/>
    <mergeCell ref="B68:K68"/>
    <mergeCell ref="C98:I98"/>
    <mergeCell ref="C99:I99"/>
    <mergeCell ref="C100:I100"/>
    <mergeCell ref="C101:I101"/>
    <mergeCell ref="C102:I102"/>
    <mergeCell ref="J96:K96"/>
    <mergeCell ref="J97:K97"/>
    <mergeCell ref="J98:K98"/>
    <mergeCell ref="J99:K99"/>
    <mergeCell ref="J100:K100"/>
    <mergeCell ref="J101:K101"/>
    <mergeCell ref="J102:K102"/>
  </mergeCells>
  <pageMargins left="0.7" right="0.7" top="0.75" bottom="0.75" header="0.3" footer="0.3"/>
  <pageSetup scale="28" fitToHeight="0" orientation="landscape" r:id="rId1"/>
  <colBreaks count="1" manualBreakCount="1">
    <brk id="28"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Hoja1!$B$6:$B$9</xm:f>
          </x14:formula1>
          <xm:sqref>K12 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AM22"/>
  <sheetViews>
    <sheetView zoomScale="70" zoomScaleNormal="70" workbookViewId="0">
      <selection activeCell="H27" sqref="H27"/>
    </sheetView>
  </sheetViews>
  <sheetFormatPr baseColWidth="10" defaultColWidth="11.42578125" defaultRowHeight="15"/>
  <sheetData>
    <row r="9" spans="2:39" ht="15.75" thickBot="1"/>
    <row r="10" spans="2:39" s="8" customFormat="1" ht="31.5" customHeight="1" thickBot="1">
      <c r="B10" s="798" t="s">
        <v>39</v>
      </c>
      <c r="C10" s="799"/>
      <c r="D10" s="799"/>
      <c r="E10" s="799"/>
      <c r="F10" s="799"/>
      <c r="G10" s="799"/>
      <c r="H10" s="799"/>
      <c r="I10" s="799"/>
      <c r="J10" s="799"/>
      <c r="K10" s="799"/>
      <c r="L10" s="799"/>
      <c r="M10" s="799"/>
      <c r="N10" s="799"/>
      <c r="O10" s="799"/>
      <c r="P10" s="799"/>
      <c r="Q10" s="799"/>
      <c r="R10" s="799"/>
      <c r="S10" s="799"/>
      <c r="T10" s="799"/>
      <c r="U10" s="800"/>
      <c r="V10" s="725" t="s">
        <v>18</v>
      </c>
      <c r="W10" s="726"/>
      <c r="X10" s="726"/>
      <c r="Y10" s="726"/>
      <c r="Z10" s="726"/>
      <c r="AA10" s="726"/>
      <c r="AB10" s="726"/>
      <c r="AC10" s="726"/>
      <c r="AD10" s="726"/>
      <c r="AE10" s="726"/>
      <c r="AF10" s="726"/>
      <c r="AG10" s="726"/>
      <c r="AH10" s="801"/>
      <c r="AI10" s="37"/>
      <c r="AJ10" s="37"/>
      <c r="AK10" s="37"/>
      <c r="AL10" s="37"/>
      <c r="AM10" s="37"/>
    </row>
    <row r="11" spans="2:39" s="8" customFormat="1" ht="27.75" customHeight="1" thickBot="1">
      <c r="B11" s="820" t="s">
        <v>40</v>
      </c>
      <c r="C11" s="821"/>
      <c r="D11" s="821"/>
      <c r="E11" s="821"/>
      <c r="F11" s="821"/>
      <c r="G11" s="821"/>
      <c r="H11" s="821"/>
      <c r="I11" s="821"/>
      <c r="J11" s="821"/>
      <c r="K11" s="821"/>
      <c r="L11" s="821"/>
      <c r="M11" s="811" t="s">
        <v>56</v>
      </c>
      <c r="N11" s="812"/>
      <c r="O11" s="811" t="s">
        <v>47</v>
      </c>
      <c r="P11" s="812"/>
      <c r="Q11" s="815" t="s">
        <v>57</v>
      </c>
      <c r="R11" s="816"/>
      <c r="S11" s="817"/>
      <c r="T11" s="815" t="s">
        <v>41</v>
      </c>
      <c r="U11" s="817"/>
      <c r="V11" s="815" t="s">
        <v>58</v>
      </c>
      <c r="W11" s="816"/>
      <c r="X11" s="816"/>
      <c r="Y11" s="816"/>
      <c r="Z11" s="816"/>
      <c r="AA11" s="816"/>
      <c r="AB11" s="816"/>
      <c r="AC11" s="816"/>
      <c r="AD11" s="816"/>
      <c r="AE11" s="816"/>
      <c r="AF11" s="816"/>
      <c r="AG11" s="816"/>
      <c r="AH11" s="817"/>
      <c r="AI11" s="37"/>
      <c r="AJ11" s="37"/>
      <c r="AK11" s="37"/>
      <c r="AL11" s="37"/>
      <c r="AM11" s="37"/>
    </row>
    <row r="12" spans="2:39" s="8" customFormat="1" ht="32.25" customHeight="1" thickBot="1">
      <c r="B12" s="815" t="s">
        <v>59</v>
      </c>
      <c r="C12" s="816"/>
      <c r="D12" s="816"/>
      <c r="E12" s="816"/>
      <c r="F12" s="816"/>
      <c r="G12" s="817"/>
      <c r="H12" s="815" t="s">
        <v>42</v>
      </c>
      <c r="I12" s="816"/>
      <c r="J12" s="816"/>
      <c r="K12" s="816"/>
      <c r="L12" s="816"/>
      <c r="M12" s="811"/>
      <c r="N12" s="812"/>
      <c r="O12" s="811"/>
      <c r="P12" s="812"/>
      <c r="Q12" s="813"/>
      <c r="R12" s="818"/>
      <c r="S12" s="814"/>
      <c r="T12" s="811"/>
      <c r="U12" s="812"/>
      <c r="V12" s="811"/>
      <c r="W12" s="819"/>
      <c r="X12" s="819"/>
      <c r="Y12" s="819"/>
      <c r="Z12" s="819"/>
      <c r="AA12" s="819"/>
      <c r="AB12" s="819"/>
      <c r="AC12" s="819"/>
      <c r="AD12" s="819"/>
      <c r="AE12" s="819"/>
      <c r="AF12" s="819"/>
      <c r="AG12" s="819"/>
      <c r="AH12" s="812"/>
      <c r="AI12" s="37"/>
      <c r="AJ12" s="37"/>
      <c r="AK12" s="37"/>
      <c r="AL12" s="37"/>
      <c r="AM12" s="37"/>
    </row>
    <row r="13" spans="2:39" s="8" customFormat="1" ht="67.5" customHeight="1" thickBot="1">
      <c r="B13" s="813"/>
      <c r="C13" s="818"/>
      <c r="D13" s="818"/>
      <c r="E13" s="818"/>
      <c r="F13" s="818"/>
      <c r="G13" s="814"/>
      <c r="H13" s="813"/>
      <c r="I13" s="818"/>
      <c r="J13" s="818"/>
      <c r="K13" s="818"/>
      <c r="L13" s="818"/>
      <c r="M13" s="813"/>
      <c r="N13" s="814"/>
      <c r="O13" s="813"/>
      <c r="P13" s="814"/>
      <c r="Q13" s="49" t="s">
        <v>49</v>
      </c>
      <c r="R13" s="45" t="s">
        <v>50</v>
      </c>
      <c r="S13" s="41" t="s">
        <v>51</v>
      </c>
      <c r="T13" s="813"/>
      <c r="U13" s="814"/>
      <c r="V13" s="813"/>
      <c r="W13" s="818"/>
      <c r="X13" s="818"/>
      <c r="Y13" s="818"/>
      <c r="Z13" s="818"/>
      <c r="AA13" s="818"/>
      <c r="AB13" s="818"/>
      <c r="AC13" s="818"/>
      <c r="AD13" s="818"/>
      <c r="AE13" s="818"/>
      <c r="AF13" s="818"/>
      <c r="AG13" s="818"/>
      <c r="AH13" s="814"/>
      <c r="AI13" s="37"/>
      <c r="AJ13" s="37"/>
      <c r="AK13" s="37"/>
      <c r="AL13" s="37"/>
      <c r="AM13" s="37"/>
    </row>
    <row r="14" spans="2:39" s="8" customFormat="1" ht="39.950000000000003" customHeight="1">
      <c r="B14" s="14">
        <v>1</v>
      </c>
      <c r="C14" s="808"/>
      <c r="D14" s="809"/>
      <c r="E14" s="809"/>
      <c r="F14" s="809"/>
      <c r="G14" s="810"/>
      <c r="H14" s="824"/>
      <c r="I14" s="825"/>
      <c r="J14" s="825"/>
      <c r="K14" s="825"/>
      <c r="L14" s="826"/>
      <c r="M14" s="805"/>
      <c r="N14" s="807"/>
      <c r="O14" s="805"/>
      <c r="P14" s="807"/>
      <c r="Q14" s="22"/>
      <c r="R14" s="805"/>
      <c r="S14" s="807"/>
      <c r="T14" s="19"/>
      <c r="U14" s="19"/>
      <c r="V14" s="19"/>
      <c r="W14" s="19"/>
      <c r="X14" s="19"/>
      <c r="Y14" s="19"/>
      <c r="Z14" s="822"/>
      <c r="AA14" s="822"/>
      <c r="AB14" s="822"/>
      <c r="AC14" s="822"/>
      <c r="AD14" s="822"/>
      <c r="AE14" s="822"/>
      <c r="AF14" s="822"/>
      <c r="AG14" s="822"/>
      <c r="AH14" s="822"/>
      <c r="AI14" s="37"/>
      <c r="AJ14" s="37"/>
      <c r="AK14" s="37"/>
      <c r="AL14" s="37"/>
      <c r="AM14" s="37"/>
    </row>
    <row r="15" spans="2:39" s="8" customFormat="1" ht="39.950000000000003" customHeight="1" thickBot="1">
      <c r="B15" s="15">
        <v>2</v>
      </c>
      <c r="C15" s="802"/>
      <c r="D15" s="803"/>
      <c r="E15" s="803"/>
      <c r="F15" s="803"/>
      <c r="G15" s="804"/>
      <c r="H15" s="802"/>
      <c r="I15" s="803"/>
      <c r="J15" s="803"/>
      <c r="K15" s="803"/>
      <c r="L15" s="804"/>
      <c r="M15" s="802"/>
      <c r="N15" s="803"/>
      <c r="O15" s="803"/>
      <c r="P15" s="803"/>
      <c r="Q15" s="804"/>
      <c r="R15" s="802"/>
      <c r="S15" s="804"/>
      <c r="T15" s="22"/>
      <c r="U15" s="22"/>
      <c r="V15" s="22"/>
      <c r="W15" s="23"/>
      <c r="X15" s="22"/>
      <c r="Y15" s="22"/>
      <c r="Z15" s="823"/>
      <c r="AA15" s="823"/>
      <c r="AB15" s="823"/>
      <c r="AC15" s="823"/>
      <c r="AD15" s="823"/>
      <c r="AE15" s="823"/>
      <c r="AF15" s="823"/>
      <c r="AG15" s="823"/>
      <c r="AH15" s="823"/>
      <c r="AI15" s="37"/>
      <c r="AJ15" s="37"/>
      <c r="AK15" s="37"/>
      <c r="AL15" s="37"/>
      <c r="AM15" s="37"/>
    </row>
    <row r="16" spans="2:39" s="8" customFormat="1" ht="31.5" customHeight="1" thickBot="1">
      <c r="B16" s="798" t="s">
        <v>39</v>
      </c>
      <c r="C16" s="799"/>
      <c r="D16" s="799"/>
      <c r="E16" s="799"/>
      <c r="F16" s="799"/>
      <c r="G16" s="799"/>
      <c r="H16" s="799"/>
      <c r="I16" s="799"/>
      <c r="J16" s="799"/>
      <c r="K16" s="799"/>
      <c r="L16" s="799"/>
      <c r="M16" s="799"/>
      <c r="N16" s="799"/>
      <c r="O16" s="799"/>
      <c r="P16" s="799"/>
      <c r="Q16" s="799"/>
      <c r="R16" s="799"/>
      <c r="S16" s="799"/>
      <c r="T16" s="799"/>
      <c r="U16" s="800"/>
      <c r="V16" s="798" t="s">
        <v>18</v>
      </c>
      <c r="W16" s="799"/>
      <c r="X16" s="799"/>
      <c r="Y16" s="799"/>
      <c r="Z16" s="799"/>
      <c r="AA16" s="799"/>
      <c r="AB16" s="799"/>
      <c r="AC16" s="799"/>
      <c r="AD16" s="799"/>
      <c r="AE16" s="799"/>
      <c r="AF16" s="799"/>
      <c r="AG16" s="799"/>
      <c r="AH16" s="800"/>
      <c r="AI16" s="37"/>
      <c r="AJ16" s="37"/>
      <c r="AK16" s="37"/>
      <c r="AL16" s="37"/>
      <c r="AM16" s="37"/>
    </row>
    <row r="17" spans="2:39" s="8" customFormat="1" ht="27.75" customHeight="1" thickBot="1">
      <c r="B17" s="798" t="s">
        <v>60</v>
      </c>
      <c r="C17" s="799"/>
      <c r="D17" s="799"/>
      <c r="E17" s="799"/>
      <c r="F17" s="799"/>
      <c r="G17" s="799"/>
      <c r="H17" s="799"/>
      <c r="I17" s="799"/>
      <c r="J17" s="799"/>
      <c r="K17" s="799"/>
      <c r="L17" s="799"/>
      <c r="M17" s="799"/>
      <c r="N17" s="799"/>
      <c r="O17" s="799"/>
      <c r="P17" s="799"/>
      <c r="Q17" s="799"/>
      <c r="R17" s="799"/>
      <c r="S17" s="799"/>
      <c r="T17" s="799"/>
      <c r="U17" s="800"/>
      <c r="V17" s="815" t="s">
        <v>58</v>
      </c>
      <c r="W17" s="816"/>
      <c r="X17" s="816"/>
      <c r="Y17" s="816"/>
      <c r="Z17" s="816"/>
      <c r="AA17" s="816"/>
      <c r="AB17" s="816"/>
      <c r="AC17" s="816"/>
      <c r="AD17" s="816"/>
      <c r="AE17" s="816"/>
      <c r="AF17" s="816"/>
      <c r="AG17" s="816"/>
      <c r="AH17" s="817"/>
      <c r="AI17" s="37"/>
      <c r="AJ17" s="37"/>
      <c r="AK17" s="37"/>
      <c r="AL17" s="37"/>
      <c r="AM17" s="37"/>
    </row>
    <row r="18" spans="2:39" s="8" customFormat="1" ht="32.25" customHeight="1" thickBot="1">
      <c r="B18" s="50"/>
      <c r="C18" s="50"/>
      <c r="D18" s="50"/>
      <c r="E18" s="50"/>
      <c r="F18" s="50"/>
      <c r="G18" s="50"/>
      <c r="H18" s="811" t="s">
        <v>45</v>
      </c>
      <c r="I18" s="819"/>
      <c r="J18" s="819"/>
      <c r="K18" s="819"/>
      <c r="L18" s="819"/>
      <c r="M18" s="811" t="s">
        <v>61</v>
      </c>
      <c r="N18" s="812"/>
      <c r="O18" s="813" t="s">
        <v>46</v>
      </c>
      <c r="P18" s="818"/>
      <c r="Q18" s="818"/>
      <c r="R18" s="811" t="s">
        <v>47</v>
      </c>
      <c r="S18" s="812"/>
      <c r="T18" s="811" t="s">
        <v>48</v>
      </c>
      <c r="U18" s="812"/>
      <c r="V18" s="811"/>
      <c r="W18" s="819"/>
      <c r="X18" s="819"/>
      <c r="Y18" s="819"/>
      <c r="Z18" s="819"/>
      <c r="AA18" s="819"/>
      <c r="AB18" s="819"/>
      <c r="AC18" s="819"/>
      <c r="AD18" s="819"/>
      <c r="AE18" s="819"/>
      <c r="AF18" s="819"/>
      <c r="AG18" s="819"/>
      <c r="AH18" s="812"/>
      <c r="AI18" s="37"/>
      <c r="AJ18" s="37"/>
      <c r="AK18" s="37"/>
      <c r="AL18" s="37"/>
      <c r="AM18" s="37"/>
    </row>
    <row r="19" spans="2:39" s="8" customFormat="1" ht="67.5" customHeight="1" thickBot="1">
      <c r="B19" s="48"/>
      <c r="C19" s="827" t="s">
        <v>44</v>
      </c>
      <c r="D19" s="828"/>
      <c r="E19" s="828"/>
      <c r="F19" s="828"/>
      <c r="G19" s="829"/>
      <c r="H19" s="813"/>
      <c r="I19" s="818"/>
      <c r="J19" s="818"/>
      <c r="K19" s="818"/>
      <c r="L19" s="818"/>
      <c r="M19" s="813"/>
      <c r="N19" s="814"/>
      <c r="O19" s="47" t="s">
        <v>49</v>
      </c>
      <c r="P19" s="45" t="s">
        <v>50</v>
      </c>
      <c r="Q19" s="42" t="s">
        <v>51</v>
      </c>
      <c r="R19" s="813"/>
      <c r="S19" s="814"/>
      <c r="T19" s="813"/>
      <c r="U19" s="814"/>
      <c r="V19" s="813"/>
      <c r="W19" s="818"/>
      <c r="X19" s="818"/>
      <c r="Y19" s="818"/>
      <c r="Z19" s="818"/>
      <c r="AA19" s="818"/>
      <c r="AB19" s="818"/>
      <c r="AC19" s="818"/>
      <c r="AD19" s="818"/>
      <c r="AE19" s="818"/>
      <c r="AF19" s="818"/>
      <c r="AG19" s="818"/>
      <c r="AH19" s="814"/>
      <c r="AI19" s="37"/>
      <c r="AJ19" s="37"/>
      <c r="AK19" s="37"/>
      <c r="AL19" s="37"/>
      <c r="AM19" s="37"/>
    </row>
    <row r="20" spans="2:39" s="8" customFormat="1" ht="39.950000000000003" customHeight="1">
      <c r="B20" s="14">
        <v>3</v>
      </c>
      <c r="C20" s="805"/>
      <c r="D20" s="806"/>
      <c r="E20" s="806"/>
      <c r="F20" s="806"/>
      <c r="G20" s="807"/>
      <c r="H20" s="805"/>
      <c r="I20" s="806"/>
      <c r="J20" s="806"/>
      <c r="K20" s="806"/>
      <c r="L20" s="807"/>
      <c r="M20" s="805"/>
      <c r="N20" s="806"/>
      <c r="O20" s="806"/>
      <c r="P20" s="806"/>
      <c r="Q20" s="807"/>
      <c r="R20" s="805"/>
      <c r="S20" s="807"/>
      <c r="T20" s="19"/>
      <c r="U20" s="19"/>
      <c r="V20" s="808"/>
      <c r="W20" s="809"/>
      <c r="X20" s="809"/>
      <c r="Y20" s="809"/>
      <c r="Z20" s="809"/>
      <c r="AA20" s="809"/>
      <c r="AB20" s="809"/>
      <c r="AC20" s="809"/>
      <c r="AD20" s="809"/>
      <c r="AE20" s="809"/>
      <c r="AF20" s="809"/>
      <c r="AG20" s="809"/>
      <c r="AH20" s="810"/>
      <c r="AI20" s="37"/>
      <c r="AJ20" s="37"/>
      <c r="AK20" s="37"/>
      <c r="AL20" s="37"/>
      <c r="AM20" s="37"/>
    </row>
    <row r="21" spans="2:39" s="8" customFormat="1" ht="39.950000000000003" customHeight="1">
      <c r="B21" s="15">
        <v>4</v>
      </c>
      <c r="C21" s="802"/>
      <c r="D21" s="803"/>
      <c r="E21" s="803"/>
      <c r="F21" s="803"/>
      <c r="G21" s="804"/>
      <c r="H21" s="802"/>
      <c r="I21" s="803"/>
      <c r="J21" s="803"/>
      <c r="K21" s="803"/>
      <c r="L21" s="804"/>
      <c r="M21" s="802"/>
      <c r="N21" s="803"/>
      <c r="O21" s="803"/>
      <c r="P21" s="803"/>
      <c r="Q21" s="804"/>
      <c r="R21" s="802"/>
      <c r="S21" s="804"/>
      <c r="T21" s="22"/>
      <c r="U21" s="22"/>
      <c r="V21" s="802"/>
      <c r="W21" s="803"/>
      <c r="X21" s="803"/>
      <c r="Y21" s="803"/>
      <c r="Z21" s="803"/>
      <c r="AA21" s="803"/>
      <c r="AB21" s="803"/>
      <c r="AC21" s="803"/>
      <c r="AD21" s="803"/>
      <c r="AE21" s="803"/>
      <c r="AF21" s="803"/>
      <c r="AG21" s="803"/>
      <c r="AH21" s="804"/>
      <c r="AI21" s="37"/>
      <c r="AJ21" s="37"/>
      <c r="AK21" s="37"/>
      <c r="AL21" s="37"/>
      <c r="AM21" s="37"/>
    </row>
    <row r="22" spans="2:39" s="8" customFormat="1" ht="39.950000000000003" customHeight="1">
      <c r="B22" s="15">
        <v>5</v>
      </c>
      <c r="C22" s="802"/>
      <c r="D22" s="803"/>
      <c r="E22" s="803"/>
      <c r="F22" s="803"/>
      <c r="G22" s="804"/>
      <c r="H22" s="802"/>
      <c r="I22" s="803"/>
      <c r="J22" s="803"/>
      <c r="K22" s="803"/>
      <c r="L22" s="804"/>
      <c r="M22" s="802"/>
      <c r="N22" s="803"/>
      <c r="O22" s="803"/>
      <c r="P22" s="803"/>
      <c r="Q22" s="804"/>
      <c r="R22" s="802"/>
      <c r="S22" s="804"/>
      <c r="T22" s="22"/>
      <c r="U22" s="22"/>
      <c r="V22" s="802"/>
      <c r="W22" s="803"/>
      <c r="X22" s="803"/>
      <c r="Y22" s="803"/>
      <c r="Z22" s="803"/>
      <c r="AA22" s="803"/>
      <c r="AB22" s="803"/>
      <c r="AC22" s="803"/>
      <c r="AD22" s="803"/>
      <c r="AE22" s="803"/>
      <c r="AF22" s="803"/>
      <c r="AG22" s="803"/>
      <c r="AH22" s="804"/>
      <c r="AI22" s="37"/>
      <c r="AJ22" s="37"/>
      <c r="AK22" s="37"/>
      <c r="AL22" s="37"/>
      <c r="AM22" s="37"/>
    </row>
  </sheetData>
  <mergeCells count="46">
    <mergeCell ref="V22:AH22"/>
    <mergeCell ref="B11:L11"/>
    <mergeCell ref="B12:G13"/>
    <mergeCell ref="H22:L22"/>
    <mergeCell ref="M22:Q22"/>
    <mergeCell ref="H12:L13"/>
    <mergeCell ref="H18:L19"/>
    <mergeCell ref="Z14:AH14"/>
    <mergeCell ref="Z15:AH15"/>
    <mergeCell ref="H14:L14"/>
    <mergeCell ref="H15:L15"/>
    <mergeCell ref="H20:L20"/>
    <mergeCell ref="C19:G19"/>
    <mergeCell ref="M18:N19"/>
    <mergeCell ref="O18:Q18"/>
    <mergeCell ref="R18:S19"/>
    <mergeCell ref="V16:AH16"/>
    <mergeCell ref="V17:AH19"/>
    <mergeCell ref="V20:AH20"/>
    <mergeCell ref="H21:L21"/>
    <mergeCell ref="M21:Q21"/>
    <mergeCell ref="B17:U17"/>
    <mergeCell ref="V21:AH21"/>
    <mergeCell ref="B16:U16"/>
    <mergeCell ref="R22:S22"/>
    <mergeCell ref="C22:G22"/>
    <mergeCell ref="R20:S20"/>
    <mergeCell ref="C21:G21"/>
    <mergeCell ref="R21:S21"/>
    <mergeCell ref="C20:G20"/>
    <mergeCell ref="B10:U10"/>
    <mergeCell ref="V10:AH10"/>
    <mergeCell ref="M15:Q15"/>
    <mergeCell ref="M20:Q20"/>
    <mergeCell ref="C15:G15"/>
    <mergeCell ref="R15:S15"/>
    <mergeCell ref="M14:N14"/>
    <mergeCell ref="O14:P14"/>
    <mergeCell ref="C14:G14"/>
    <mergeCell ref="R14:S14"/>
    <mergeCell ref="O11:P13"/>
    <mergeCell ref="Q11:S12"/>
    <mergeCell ref="M11:N13"/>
    <mergeCell ref="T11:U13"/>
    <mergeCell ref="V11:AH13"/>
    <mergeCell ref="T18:U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81"/>
  <sheetViews>
    <sheetView workbookViewId="0">
      <selection activeCell="B6" sqref="B6"/>
    </sheetView>
  </sheetViews>
  <sheetFormatPr baseColWidth="10" defaultColWidth="11.42578125" defaultRowHeight="18"/>
  <cols>
    <col min="7" max="7" width="5" style="25" customWidth="1"/>
    <col min="8" max="8" width="35.7109375" style="25" customWidth="1"/>
  </cols>
  <sheetData>
    <row r="1" spans="2:8" ht="15">
      <c r="G1"/>
      <c r="H1"/>
    </row>
    <row r="2" spans="2:8" ht="15">
      <c r="G2"/>
      <c r="H2"/>
    </row>
    <row r="3" spans="2:8" ht="15">
      <c r="G3" s="830" t="s">
        <v>62</v>
      </c>
      <c r="H3" s="831"/>
    </row>
    <row r="4" spans="2:8" ht="15">
      <c r="G4" s="832"/>
      <c r="H4" s="833"/>
    </row>
    <row r="5" spans="2:8" ht="15">
      <c r="G5" s="834"/>
      <c r="H5" s="835"/>
    </row>
    <row r="6" spans="2:8" ht="15">
      <c r="B6" t="s">
        <v>4</v>
      </c>
      <c r="G6" s="31" t="s">
        <v>63</v>
      </c>
      <c r="H6" s="31" t="s">
        <v>64</v>
      </c>
    </row>
    <row r="7" spans="2:8" ht="15">
      <c r="B7" t="s">
        <v>65</v>
      </c>
      <c r="G7" s="32" t="s">
        <v>66</v>
      </c>
      <c r="H7" s="32" t="s">
        <v>67</v>
      </c>
    </row>
    <row r="8" spans="2:8" ht="15">
      <c r="B8" t="s">
        <v>68</v>
      </c>
      <c r="G8" s="31" t="s">
        <v>69</v>
      </c>
      <c r="H8" s="31" t="s">
        <v>70</v>
      </c>
    </row>
    <row r="9" spans="2:8" ht="15">
      <c r="B9" t="s">
        <v>71</v>
      </c>
      <c r="G9" s="32" t="s">
        <v>72</v>
      </c>
      <c r="H9" s="32" t="s">
        <v>73</v>
      </c>
    </row>
    <row r="10" spans="2:8" ht="15">
      <c r="G10" s="31" t="s">
        <v>74</v>
      </c>
      <c r="H10" s="31" t="s">
        <v>75</v>
      </c>
    </row>
    <row r="11" spans="2:8" ht="15">
      <c r="G11" s="32" t="s">
        <v>76</v>
      </c>
      <c r="H11" s="32" t="s">
        <v>77</v>
      </c>
    </row>
    <row r="12" spans="2:8" ht="15">
      <c r="G12" s="31" t="s">
        <v>78</v>
      </c>
      <c r="H12" s="31" t="s">
        <v>79</v>
      </c>
    </row>
    <row r="13" spans="2:8" ht="15">
      <c r="G13" s="32" t="s">
        <v>80</v>
      </c>
      <c r="H13" s="32" t="s">
        <v>81</v>
      </c>
    </row>
    <row r="14" spans="2:8" ht="15">
      <c r="G14" s="31" t="s">
        <v>82</v>
      </c>
      <c r="H14" s="31" t="s">
        <v>83</v>
      </c>
    </row>
    <row r="15" spans="2:8" ht="15">
      <c r="G15" s="32" t="s">
        <v>84</v>
      </c>
      <c r="H15" s="32" t="s">
        <v>85</v>
      </c>
    </row>
    <row r="16" spans="2:8" ht="15">
      <c r="G16" s="31" t="s">
        <v>86</v>
      </c>
      <c r="H16" s="31" t="s">
        <v>87</v>
      </c>
    </row>
    <row r="17" spans="7:8" ht="15">
      <c r="G17" s="32" t="s">
        <v>88</v>
      </c>
      <c r="H17" s="32" t="s">
        <v>89</v>
      </c>
    </row>
    <row r="18" spans="7:8" ht="15">
      <c r="G18" s="31" t="s">
        <v>90</v>
      </c>
      <c r="H18" s="31" t="s">
        <v>91</v>
      </c>
    </row>
    <row r="19" spans="7:8" ht="15">
      <c r="G19" s="32" t="s">
        <v>92</v>
      </c>
      <c r="H19" s="32" t="s">
        <v>93</v>
      </c>
    </row>
    <row r="20" spans="7:8" ht="15">
      <c r="G20" s="31" t="s">
        <v>94</v>
      </c>
      <c r="H20" s="31" t="s">
        <v>95</v>
      </c>
    </row>
    <row r="21" spans="7:8" ht="15">
      <c r="G21" s="32" t="s">
        <v>96</v>
      </c>
      <c r="H21" s="32" t="s">
        <v>97</v>
      </c>
    </row>
    <row r="22" spans="7:8" ht="15">
      <c r="G22" s="31" t="s">
        <v>98</v>
      </c>
      <c r="H22" s="31" t="s">
        <v>99</v>
      </c>
    </row>
    <row r="23" spans="7:8" ht="15">
      <c r="G23" s="32" t="s">
        <v>100</v>
      </c>
      <c r="H23" s="32" t="s">
        <v>101</v>
      </c>
    </row>
    <row r="24" spans="7:8" ht="15">
      <c r="G24" s="31" t="s">
        <v>102</v>
      </c>
      <c r="H24" s="31" t="s">
        <v>103</v>
      </c>
    </row>
    <row r="25" spans="7:8" ht="15">
      <c r="G25" s="32" t="s">
        <v>104</v>
      </c>
      <c r="H25" s="32" t="s">
        <v>105</v>
      </c>
    </row>
    <row r="26" spans="7:8" ht="15">
      <c r="G26" s="31" t="s">
        <v>106</v>
      </c>
      <c r="H26" s="31" t="s">
        <v>107</v>
      </c>
    </row>
    <row r="27" spans="7:8" ht="15">
      <c r="G27" s="32" t="s">
        <v>108</v>
      </c>
      <c r="H27" s="32" t="s">
        <v>109</v>
      </c>
    </row>
    <row r="28" spans="7:8" ht="15">
      <c r="G28" s="31" t="s">
        <v>110</v>
      </c>
      <c r="H28" s="31" t="s">
        <v>111</v>
      </c>
    </row>
    <row r="29" spans="7:8" ht="15">
      <c r="G29" s="32" t="s">
        <v>112</v>
      </c>
      <c r="H29" s="32" t="s">
        <v>113</v>
      </c>
    </row>
    <row r="30" spans="7:8" ht="15">
      <c r="G30" s="31" t="s">
        <v>114</v>
      </c>
      <c r="H30" s="31" t="s">
        <v>115</v>
      </c>
    </row>
    <row r="31" spans="7:8" ht="15">
      <c r="G31" s="32" t="s">
        <v>116</v>
      </c>
      <c r="H31" s="32" t="s">
        <v>117</v>
      </c>
    </row>
    <row r="32" spans="7:8" ht="15">
      <c r="G32" s="31" t="s">
        <v>118</v>
      </c>
      <c r="H32" s="31" t="s">
        <v>119</v>
      </c>
    </row>
    <row r="33" spans="7:8" ht="15">
      <c r="G33" s="32" t="s">
        <v>120</v>
      </c>
      <c r="H33" s="32" t="s">
        <v>121</v>
      </c>
    </row>
    <row r="34" spans="7:8" ht="15">
      <c r="G34" s="31" t="s">
        <v>122</v>
      </c>
      <c r="H34" s="31" t="s">
        <v>123</v>
      </c>
    </row>
    <row r="35" spans="7:8" ht="15">
      <c r="G35" s="32" t="s">
        <v>124</v>
      </c>
      <c r="H35" s="32" t="s">
        <v>125</v>
      </c>
    </row>
    <row r="36" spans="7:8" ht="15">
      <c r="G36" s="31" t="s">
        <v>126</v>
      </c>
      <c r="H36" s="31" t="s">
        <v>127</v>
      </c>
    </row>
    <row r="37" spans="7:8" ht="15">
      <c r="G37" s="32" t="s">
        <v>128</v>
      </c>
      <c r="H37" s="32" t="s">
        <v>129</v>
      </c>
    </row>
    <row r="38" spans="7:8">
      <c r="G38" s="24"/>
      <c r="H38" s="24"/>
    </row>
    <row r="40" spans="7:8">
      <c r="H40"/>
    </row>
    <row r="42" spans="7:8">
      <c r="G42" s="26"/>
      <c r="H42" s="27" t="s">
        <v>64</v>
      </c>
    </row>
    <row r="43" spans="7:8">
      <c r="G43" s="26"/>
      <c r="H43" s="27" t="s">
        <v>77</v>
      </c>
    </row>
    <row r="44" spans="7:8">
      <c r="G44" s="26"/>
      <c r="H44" s="27" t="s">
        <v>85</v>
      </c>
    </row>
    <row r="45" spans="7:8">
      <c r="G45" s="26"/>
      <c r="H45" s="27" t="s">
        <v>101</v>
      </c>
    </row>
    <row r="46" spans="7:8">
      <c r="G46" s="26"/>
      <c r="H46" s="27" t="s">
        <v>107</v>
      </c>
    </row>
    <row r="47" spans="7:8">
      <c r="G47" s="26"/>
      <c r="H47" s="27" t="s">
        <v>129</v>
      </c>
    </row>
    <row r="48" spans="7:8">
      <c r="G48" s="26"/>
      <c r="H48" s="27" t="s">
        <v>127</v>
      </c>
    </row>
    <row r="50" spans="7:8">
      <c r="G50" s="26"/>
      <c r="H50" s="27" t="s">
        <v>70</v>
      </c>
    </row>
    <row r="51" spans="7:8">
      <c r="G51" s="26"/>
      <c r="H51" s="27" t="s">
        <v>79</v>
      </c>
    </row>
    <row r="52" spans="7:8">
      <c r="G52" s="26"/>
      <c r="H52" s="27" t="s">
        <v>87</v>
      </c>
    </row>
    <row r="53" spans="7:8">
      <c r="G53" s="26"/>
      <c r="H53" s="28" t="s">
        <v>103</v>
      </c>
    </row>
    <row r="54" spans="7:8">
      <c r="G54" s="26"/>
      <c r="H54" s="27" t="s">
        <v>89</v>
      </c>
    </row>
    <row r="55" spans="7:8">
      <c r="G55" s="26"/>
      <c r="H55" s="27" t="s">
        <v>93</v>
      </c>
    </row>
    <row r="56" spans="7:8">
      <c r="G56" s="26"/>
      <c r="H56" s="27" t="s">
        <v>97</v>
      </c>
    </row>
    <row r="57" spans="7:8">
      <c r="G57" s="26"/>
      <c r="H57" s="27" t="s">
        <v>117</v>
      </c>
    </row>
    <row r="58" spans="7:8">
      <c r="G58" s="26"/>
    </row>
    <row r="59" spans="7:8">
      <c r="G59" s="29"/>
      <c r="H59" s="24"/>
    </row>
    <row r="60" spans="7:8">
      <c r="G60" s="29"/>
      <c r="H60"/>
    </row>
    <row r="61" spans="7:8">
      <c r="G61" s="24"/>
      <c r="H61" s="24"/>
    </row>
    <row r="62" spans="7:8">
      <c r="G62" s="29"/>
      <c r="H62" s="24"/>
    </row>
    <row r="63" spans="7:8">
      <c r="G63" s="29"/>
      <c r="H63" s="24"/>
    </row>
    <row r="64" spans="7:8">
      <c r="G64" s="29"/>
      <c r="H64" s="24"/>
    </row>
    <row r="65" spans="7:8">
      <c r="G65" s="29"/>
      <c r="H65" s="24"/>
    </row>
    <row r="66" spans="7:8">
      <c r="G66" s="29"/>
      <c r="H66" s="24"/>
    </row>
    <row r="67" spans="7:8">
      <c r="G67" s="29"/>
      <c r="H67" s="24"/>
    </row>
    <row r="68" spans="7:8">
      <c r="G68" s="29"/>
      <c r="H68" s="24"/>
    </row>
    <row r="69" spans="7:8">
      <c r="G69" s="24"/>
      <c r="H69" s="24"/>
    </row>
    <row r="70" spans="7:8">
      <c r="G70" s="24"/>
      <c r="H70" s="24"/>
    </row>
    <row r="71" spans="7:8">
      <c r="G71" s="30"/>
      <c r="H71" s="24"/>
    </row>
    <row r="72" spans="7:8">
      <c r="G72" s="30"/>
      <c r="H72" s="24"/>
    </row>
    <row r="73" spans="7:8">
      <c r="G73" s="30"/>
      <c r="H73" s="24"/>
    </row>
    <row r="74" spans="7:8">
      <c r="G74" s="30"/>
      <c r="H74" s="24"/>
    </row>
    <row r="75" spans="7:8">
      <c r="G75" s="30"/>
      <c r="H75" s="24"/>
    </row>
    <row r="76" spans="7:8">
      <c r="G76" s="30"/>
      <c r="H76" s="24"/>
    </row>
    <row r="77" spans="7:8">
      <c r="G77" s="30"/>
      <c r="H77" s="24"/>
    </row>
    <row r="78" spans="7:8">
      <c r="G78" s="30"/>
      <c r="H78" s="24"/>
    </row>
    <row r="79" spans="7:8">
      <c r="G79" s="24"/>
      <c r="H79" s="24"/>
    </row>
    <row r="80" spans="7:8">
      <c r="G80" s="24"/>
      <c r="H80" s="24"/>
    </row>
    <row r="81" spans="7:8">
      <c r="G81" s="24"/>
      <c r="H81" s="24"/>
    </row>
  </sheetData>
  <mergeCells count="1">
    <mergeCell ref="G3:H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ITP_2024</vt:lpstr>
      <vt:lpstr>Anexo 1 </vt:lpstr>
      <vt:lpstr>Hoja2</vt:lpstr>
      <vt:lpstr>Hoja1</vt:lpstr>
      <vt:lpstr>'Anexo 1 '!Área_de_impresión</vt:lpstr>
      <vt:lpstr>ITP_2024!Área_de_impresión</vt:lpstr>
      <vt:lpstr>ITP_2024!Títulos_a_imprimir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eventos310</dc:creator>
  <cp:keywords/>
  <dc:description/>
  <cp:lastModifiedBy>user</cp:lastModifiedBy>
  <cp:revision/>
  <cp:lastPrinted>2025-01-14T01:03:09Z</cp:lastPrinted>
  <dcterms:created xsi:type="dcterms:W3CDTF">2022-02-09T23:20:00Z</dcterms:created>
  <dcterms:modified xsi:type="dcterms:W3CDTF">2025-01-27T17:37:24Z</dcterms:modified>
  <cp:category/>
  <cp:contentStatus/>
</cp:coreProperties>
</file>