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TRANSPARENCIA SEED 2024\Archivos UTSEED para actualizar 2024\Fracción XXX 2024\"/>
    </mc:Choice>
  </mc:AlternateContent>
  <bookViews>
    <workbookView xWindow="0" yWindow="0" windowWidth="24000" windowHeight="9735"/>
  </bookViews>
  <sheets>
    <sheet name="FORMATO 1" sheetId="1" r:id="rId1"/>
    <sheet name="FORMATO 2"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4" i="2" l="1"/>
  <c r="R14" i="2"/>
  <c r="Q14" i="2"/>
</calcChain>
</file>

<file path=xl/sharedStrings.xml><?xml version="1.0" encoding="utf-8"?>
<sst xmlns="http://schemas.openxmlformats.org/spreadsheetml/2006/main" count="331" uniqueCount="126">
  <si>
    <t>Solicitudes recibidas por correo electrónico</t>
  </si>
  <si>
    <t xml:space="preserve"> </t>
  </si>
  <si>
    <t>Sujeto Obligado que presenta informe:</t>
  </si>
  <si>
    <t>UNIDAD DE TRANSPARENCIA DE LA SECRETARÍA DE EDUCACIÓN</t>
  </si>
  <si>
    <t>Solicitudes recibidas por télefono</t>
  </si>
  <si>
    <t>Solicitudes recibidas por la vía convencional</t>
  </si>
  <si>
    <t>Mes:</t>
  </si>
  <si>
    <t>Año:</t>
  </si>
  <si>
    <t>Solicitudes recibidas por otros medios</t>
  </si>
  <si>
    <t>Solicitudes pendientes de responder</t>
  </si>
  <si>
    <t>Solicitudes denegadas</t>
  </si>
  <si>
    <t>Total</t>
  </si>
  <si>
    <t>Medio por el cual recibió la solicitud:</t>
  </si>
  <si>
    <t>Número de Servidores Públicos
involucrados en la tarea</t>
  </si>
  <si>
    <t>Información Solicitada</t>
  </si>
  <si>
    <t>Tipo de información</t>
  </si>
  <si>
    <t>Fundamento legal por Resolución Denegada</t>
  </si>
  <si>
    <t>Datos estadísticos (opcionales para el solicitante)</t>
  </si>
  <si>
    <t>Medio por el cual se enteró del DAIP</t>
  </si>
  <si>
    <t>Folio</t>
  </si>
  <si>
    <t>Fecha de presentación</t>
  </si>
  <si>
    <t>Correo electrónico</t>
  </si>
  <si>
    <t>Teléfono</t>
  </si>
  <si>
    <t>Convencional</t>
  </si>
  <si>
    <t>Otros</t>
  </si>
  <si>
    <t xml:space="preserve"> Fecha de respuesta</t>
  </si>
  <si>
    <t>Prorroga</t>
  </si>
  <si>
    <t>Días hábiles transcurridos</t>
  </si>
  <si>
    <t>Financieros</t>
  </si>
  <si>
    <t>Estadisticos</t>
  </si>
  <si>
    <t>Normativos</t>
  </si>
  <si>
    <t>Organizacional</t>
  </si>
  <si>
    <t>Edad</t>
  </si>
  <si>
    <t>Ocupación</t>
  </si>
  <si>
    <t>Femenino</t>
  </si>
  <si>
    <t>Masculino</t>
  </si>
  <si>
    <t xml:space="preserve">Radio </t>
  </si>
  <si>
    <t>Televisión</t>
  </si>
  <si>
    <t>Internet</t>
  </si>
  <si>
    <t>IDAIP</t>
  </si>
  <si>
    <t>CON PRORROGA</t>
  </si>
  <si>
    <t>&gt;=1</t>
  </si>
  <si>
    <t>&lt;=25</t>
  </si>
  <si>
    <r>
      <t>NOMBRE DEL INDICADOR:</t>
    </r>
    <r>
      <rPr>
        <sz val="12"/>
        <color indexed="8"/>
        <rFont val="Calibri"/>
        <family val="2"/>
      </rPr>
      <t xml:space="preserve"> Cumplimiento oportuno en la gestión de solicitudes de Acceso a la Información.</t>
    </r>
  </si>
  <si>
    <r>
      <rPr>
        <b/>
        <sz val="12"/>
        <color indexed="8"/>
        <rFont val="Calibri"/>
        <family val="2"/>
      </rPr>
      <t>META</t>
    </r>
    <r>
      <rPr>
        <sz val="12"/>
        <color indexed="8"/>
        <rFont val="Calibri"/>
        <family val="2"/>
      </rPr>
      <t>: 100%</t>
    </r>
  </si>
  <si>
    <t>DE GESTIÓN</t>
  </si>
  <si>
    <t>#</t>
  </si>
  <si>
    <t>REPETIDAS</t>
  </si>
  <si>
    <t>NOMBRE</t>
  </si>
  <si>
    <t>INFOMACIÓN CLASIFICADA</t>
  </si>
  <si>
    <t>FISICAS/ELECTRONICAS</t>
  </si>
  <si>
    <t>DEPENDENCIA</t>
  </si>
  <si>
    <t>INCOMPETENCIA O ACLARACIÓN</t>
  </si>
  <si>
    <t>NUMERO DE FOLIO</t>
  </si>
  <si>
    <t>RECEPCION DE LA SOLICITUD</t>
  </si>
  <si>
    <t>SOLICITUD</t>
  </si>
  <si>
    <t>CANALIZACION DE LA SOLICITUD AL AREA COMPETENTE (24 HORAS)</t>
  </si>
  <si>
    <t>FECHA REAL DE PRORROGA</t>
  </si>
  <si>
    <t>Total de solicitudes recibidas</t>
  </si>
  <si>
    <t xml:space="preserve"> Solicitudes Gestionadas en Tiempo</t>
  </si>
  <si>
    <t>Solicitudes contestadas Sin Prorroga</t>
  </si>
  <si>
    <t xml:space="preserve">  ENTREGA AL SOLICITANTE</t>
  </si>
  <si>
    <t>No</t>
  </si>
  <si>
    <t>Periodo que comprende el informe: Mensual</t>
  </si>
  <si>
    <t>Solicitudes recibidas por PNT</t>
  </si>
  <si>
    <t>SISAI 2.0</t>
  </si>
  <si>
    <t>ELECTRÓNICA</t>
  </si>
  <si>
    <t>SEED</t>
  </si>
  <si>
    <t>X</t>
  </si>
  <si>
    <t xml:space="preserve">C. LA CHULETA </t>
  </si>
  <si>
    <t>SOLICITO TODOS LOS CFDI ENMITIDOS CON RECURSO PUBLICO EN FAVOR DEL C. HEBER GARCÍA CUELLAR CON RFC GACH710619P10 QUE SON GASTADOS DERIVADO DE SERVICIOS O CUALQUIER ACTIVIDAD REALIZADA AL SECTOR PUBLICO DESDE SEPTIEMBRE DEL AÑO 2022 A LA FECHA. MODALIDAD DIGITAL VIA PNT. EN CASO DE CONTAR TAMBIÉN ADJUNTAR LOS CONVENIOS QUE AMPAREN DICHOS CFDI.</t>
  </si>
  <si>
    <t>De la manera más cordial y respetuosa , solicitó a quien corresponda, se nos otorgue como padres de familia toda la información solicitada respecto a la gestión y funcionamiento de la escuela Primaria 5 de Febrero, CCT: 10DPR0197E ubicada en calle Reforma s/n, Col Guillermina CP 34270, Durango y cuya directora es la Mtra. María Teresa Hernández Ibarra. Los puntos que queremos que se aclaren son los siguientes: 1. Solicito lista de asistencia, así como justificantes de salidas dentro de la jornada laboral de todo el personal docente, que deberían estar frente a grupo desde el ciclo escolar 2022-2023 y 2023-2024, ya que muchas veces la directora dejó sin clases de educación física a nuestros hijos por irse a desayunar con el maestro Octavio (maestro que impartía dicha asignatura) con quien se sabe mantiene una relación sentimental. 2. Solicito recibos de las cuotas extras que nos obligaba a pagar por concepto de limpieza de aulas desde por lo menos cinco ciclos escolares anteriores, así como una justificación del motivo de esta decisión ya que se cuenta con el personal de intendencia para que realice dichas labores. 3. Respecto al recurso proporcionado por el Programa de la Escuela es Nuestra, solicito que justifique cual fue el mecanismo de elección de la obra de aires acondicionados, así como el mecanismo para la selección del ingeniero encargado de la obra, ya que el responsable fue designado por la directora siendo éste su suegro (padre del maestro Octavio, con el cual sostiene una relación sentimental) y a la fecha esos sistemas de enfriamiento se encuentran instalados pero sin funcionar, solamente funcionando de manera irregular el de la directora. Nadie se ha responsabilizado por dicha obra fallida. 4. Solicito un informe sobre la obra de los minisplits, del programa La escuela es Nuestra con los siguientes datos: Presupuesto de la obra Recibos y facturas de los gastos y una justificación del motivo por el cuál no están funcionando, cuando se dijo a los padres que solo faltaba llevar un oficio a la CFE para que pudieran funcionar. 5. Solicito información sobre el mecanismo de selección de la sede para realizar eventos fuera de la escuela (graduaciones, eventos como el día de la madre), ya que siempre se hacen en un mismo lugar designado por la directora. 6. Solicito un informe del funcionamiento de la cooperativa escolar correspondiente a los ciclos escolares comprendidos del período 2022 a 2024 con los siguientes datos: No. De socios: alumnos y maestros Total de ingresos Total de egresos Gastos por salarios Número de empleados de ventas y/o administrativos</t>
  </si>
  <si>
    <t>C. JUSTICIERO</t>
  </si>
  <si>
    <t>Está permitido que 2 (dos) instituciones educativas privadas compartan el mismo edificio y domicilio, diferenciando únicamente entre oficinas A y B, considerando que han solicitado diferentes RVOEs en modalidad no escolarizada. Lo anterior bajo el principio de máxima publicidad.</t>
  </si>
  <si>
    <t>C. GABRIEL GAMEZ</t>
  </si>
  <si>
    <t>Solicito los contratos, convenios o cualquier documento firmado con la Federación Mexicana de Futbol o FMF, correspondientes al programa JUGAMOS TODOS que realiza la Federación Mexicana de Futbol en escuelas de 16 entidades del país Campeche, Ciudad de México, Durango, Estado de México, Jalisco, Michoacán, Morelos, Nuevo León, Puebla, Querétaro, San Luis Potosí, Sonora, Tlaxcala y Yucatán. De acuerdo al portal oficial del programa, JUGAMOS TODOS es un programa educativo y de iniciación deportiva desarrollado e impulsado por la Federación Mexicana de Futbol, que fomenta actividad física de calidad con el objetivo de que los niños mexicanos estén físicamente alfabetizados. También solicito el número de escuelas, nombres y número se estudiantes beneficiados con este programa.</t>
  </si>
  <si>
    <t>C. PEDRO PICAPIEDRA</t>
  </si>
  <si>
    <t>Monto financiero del Finiquito por jubilación del Dr Juan José Cervantes Martínez del Hospital General de Gómez Palacio Durango en el año 2015-2016 Jubilado por Instituto de Seguridad y Servicios Sociales de los trabajadores del Estado ISSSTE</t>
  </si>
  <si>
    <t>C. BERENICE ALMONTE ALVAREZ</t>
  </si>
  <si>
    <t>Información sobre la recepción y uso que se le da al recurso tanto recibido de la cooperativa escolar como de los padres de familia, por parte de la Escuela Secundaria Técnica no 30, ubicada en la comunidad de San Miguel de Cruces, San Dimas, Durango. Se solicitó de forma directa por parte de un padre de familia y el director de la institución dijo que no era su obligación brindar esa información y no quiso decirnos en qué gasta los recursos.</t>
  </si>
  <si>
    <t>C. MARIA CONCEPCIÓN LÓPEZ ROMERO</t>
  </si>
  <si>
    <t>Solicito se me proporcione la siguiente información: Número de docentes en Durango pertenecientes al área de Preescolar Federal (Separados por género, Hombre - Mujer) y desagregados por municipio. Número de DIRECTORES en Durango pertenecientes al área de Preescolar Federal (Separados por género, Hombre - Mujer) y desagregados por municipio. Número de SUPERVISORES en Durango pertenecientes al área de Preescolar Federal (Separados por género, Hombre - Mujer) y desagregados por municipio. Número de JEFES DE SECTOR en Durango pertenecientes al área de Preescolar Federal (Separados por género, Hombre - Mujer) y desagregados por municipio. Número de jardines federales, desagregados por municipio. Número de docentes en Durango pertenecientes al área de Preescolar Estatal (Separados por género, Hombre - Mujer) y desagregados por municipio. Número de DIRECTORES en Durango pertenecientes al área de Preescolar Estatal (Separados por género, Hombre - Mujer) y desagregados por municipio. Número de SUPERVISORES en Durango pertenecientes al área de Preescolar Estatal (Separados por género, Hombre - Mujer) y desagregados por municipio. Número de JEFES DE SECTOR en Durango pertenecientes al área de Preescolar Federal (Separados por género, Hombre - Mujer) y desagregados por municipio. Número de jardines estatales, desagregados por municipio. Número de docentes en Durango pertenecientes a los CAI (Separados por género, Hombre - Mujer) y desagregados por municipio. Número de DIRECTORES en Durango pertenecientes a los CAI (Separados por género, Hombre - Mujer) y desagregados por municipio. Número de docentes en Durango pertenecientes a los CADI (Separados por género, Hombre - Mujer) y desagregados por municipio. Número de DIRECTORES en Durango pertenecientes a los CADI (Separados por género, Hombre - Mujer) y desagregados por municipio.</t>
  </si>
  <si>
    <t>C. LUIS ERNESTO LOZANOO MARTÍNEZ</t>
  </si>
  <si>
    <t>DESEO CONOCER QUE TRABAJADORES DE LA SECRETARIA DE EDUCACION DE DURANGO RECIBEN COMPENSACION SALARIAL DENOMINADO P-21 , CON NOMBRE, FUNCION EN SEED, AREA DE ADSCRIPCION EN SEED, ANTIGUEDAD, MONTO MENSUAL DE COMPENSACION SALARIAL P-21, QUE FUNCIONARIO LE AUTORIZO LA COMPENSACION SALARIAL, Y SI EXISTE UN REGLAMENTO O MANUAL QUE ESTABLEZCA REGLAS PARA EL OTORGAMIENTO DE LAS COMPENSACIONES SALARIALES A LOS TRABAJADORES DE LA SECRETARIA DE EDUCACION DEL ESTADO. GRACIAS</t>
  </si>
  <si>
    <t>C. JESUS CONTRERAS VAZQUEZ</t>
  </si>
  <si>
    <t xml:space="preserve">C. </t>
  </si>
  <si>
    <t>Solicito la información sobre a cuantos quejas, recomendaciones ha violaciones de derechos de niños, niñas y adolescentes, se les ha reconocido y no han sido violados sus derechos fundamentales del 2024</t>
  </si>
  <si>
    <t>Solicito la información sobre quejas, recomendaciones a violaciones de dercho humanos a niñas, niños y adolescentes 2024</t>
  </si>
  <si>
    <t>C. ZAIRA GUADALUPE DE LA CRUZ CALDERA</t>
  </si>
  <si>
    <t>Solicito la listado de aspirantes a plazas de educación inicial del proceso 2024 de USICAMM y el listado de cuantas se asignaron y que mencione cuantas son temporales y cuantas definitivas y en que centros de trabajo. gracias</t>
  </si>
  <si>
    <t>C. ADRIAN SILERIO M</t>
  </si>
  <si>
    <t>En representación del Centro de Investigación Económica y Presupuestaria A.C., y en ejercicio del derecho de acceso a la información consagrado en el artículo 6º de la Constitución, hago solicitud de información detallada sobre los servicios de educación inicial en el Estado de Durango. En colaboración con el Banco Mundial y el Fondo de las Naciones Unidas para la Infancia (UNICEF México), estamos realizando un estudio sobre la educación inicial en el país, con el propósito de conocer la oferta completa de los servicios públicos, privados, subsidiados y subrogados de educación inicial, que incluyen los servicios escolarizados y no escolarizados, haciendo énfasis en estos últimos. Para estos fines, es esencial distinguir entre los servicios dirigidos a niños de 0 a 2 años 11 meses (educación inicial) y aquellos destinados a niños de 3 a 5 años (preescolar). La información que solicitamos corresponde a la educación inicial no escolarizada y complementaria del formato 911 administrada por su institución. De manera específica se solicita lo siguiente: 1. Ciclo Escolar: Años del ciclo escolar (poner el más reciente disponible). 2. CCT: Clave de Centro de Trabajo. 3. Nombre del Centro/Servicio: Nombre del centro o servicio de educación inicial. 4. Modalidad: Tipo de modalidad: escolarizado, no escolarizado. 5. Servicio: CAI SEP, CONAFE, Visitas a los Hogares, CCAPI, Guardería-IMSS, Guardería-IMSS subrogada, EBDI-ISSSTE, EBDI-ISSSTE Subrogada, Privada, Otro. 6. Sostenimiento: Origen de los recursos: Federal, Estatal, Municipal. 7. Prestador del Servicio: Institución que presta el servicio: SEP, CONAFE, IMSS, ISSSTE, DIF, PEMEX, SEDENA, Otra. 8. Clave del Municipio: Clave numérica del municipio donde se encuentra el centro o se presta el servicio. 9. Municipio: Nombre del municipio donde se encuentra el centro o se presta el servicio. 10. Clave de Localidad: Clave numérica de la localidad donde se encuentra el centro o se presta el servicio. 11. Localidad: División territorial o administrativa para núcleo poblacional. Es más pequeña que un municipio. 12. Dirección: Dirección del centro o servicio. 13. Estructura Ocupacional: Número de personas que están en el centro/servicio. Tomar en cuenta desde la dirección, agentes educativos, puericultistas, intendencia, etc. 14. Matrícula Niños en Inicial: Número de niños de 0 a 2 años/11 meses que asisten. 15. Matrícula Niñas en Inicial: Número de niñas de 0 a 2 años/11 meses que asisten. 16. Matrícula Total de Inicial: Total de niños y niñas de 0 a 2 años/11 meses que asisten. 17. Matrícula Niños en Preescolar: Número de niños de 3 a 5 años que asisten. 18. Matrícula Niñas en Preescolar: Número de niñas de 3 a 5 años que asisten. 19. Matrícula Total de Preescolar: Total de niños y niñas de 3 a 5 años que asisten. 20. Costo Per Cápita del Servicio: Costo anual por infancia en el servicio (incluyendo materiales, alimentos, servicios profesionales y administrativos). Encontrarán una hoja de datos con el nombre “Template”, la cual se compone de tres hojas y que sugerimos para la respuesta de la solicitud. La primera, con el nombre “Variables”, contiene una descripción de los datos solicitados como la información antes descrita. La segunda, “InstrumentoFocalización”, contiene una tabla para llenar con la información solicitada del punto 1 al 20 (la primera fila de la tabla muestra un ejemplo). Y la tercera, “Costo per cápita servicios”, contiene una tabla para llenar solamente con la información del punto 20. Si se requiere alguna aclaración o solventar alguna duda relacionada con esta petición, sírvase de contactar a: Mariana García: marianagarcia@ciep.mx Itzel Loredo: itzelloredo@ciep.mx Agradecemos de antemano su cooperación.</t>
  </si>
  <si>
    <t>C.</t>
  </si>
  <si>
    <t>Se solicita en formato digital, el o los instrumentos de aplicación (examen, rúbricas, etc.) utilizados en la prueba de Olimpiada del Conocimiento Infantil 2024, en sus etapas de zona, región y estatal en el estado, de acuerdo a lo mencionado en su convocatoria.</t>
  </si>
  <si>
    <t>C. CORE5</t>
  </si>
  <si>
    <t>Quiero que se me proporcione una base de datos con todas las compensaciones que se tienen en la Secretaría de Educación del Estado de Durango (SEED) en formato xlsx, desglosada por columnas con la siguiente información: *Área (Secretaría Particular, Subsecretarías, Direcciones, Departamento y/o Nivel, etc.) *Nombre del Funcionario/a. *Monto de la Compensación.</t>
  </si>
  <si>
    <t>C. EL MAESTRO</t>
  </si>
  <si>
    <t>SOLICITO EL OFICIO POR PARTE DE USICAMM NACIONAL MEDIANTE EL CUAL SE DA A CONOCER EL PRESPUESTO FEDERAL ASIGANDO AL ESTADO PARA EL PAGO A LOS FUTUROS GANADORES DE PROMOCIÓN HORIZONTAL 2024, DIVIDIRLO POR GRUPO DE DICTAMINACIÓN.</t>
  </si>
  <si>
    <t xml:space="preserve">C. E P N </t>
  </si>
  <si>
    <t>Solicitud de Información sobre Plazas Vacantes y Ocupadas en Educación Secundaria, Área de Tecnologías (Agricultura) A quien corresponda: Por medio de la presente, me permito solicitar, con base en los derechos que me otorga la Ley General de Transparencia y Acceso a la Información Pública, la siguiente información referente a las plazas docentes del área de Educación Secundaria, Tecnologías (Agricultura) en el Estado de Durango de región Laguna: Plazas Vacantes y Ocupadas: Relación de todas las plazas vacantes y ocupadas en el área de Tecnologías (Agricultura) en educación secundaria. Para las plazas vacantes, indicar quién las ostenta de manera provisional o interina. En caso de plazas vacantes, detallar la naturaleza del permiso o situación administrativa en que se encuentran (por ejemplo, licencia médica, permiso sin goce de sueldo, entre otros). Antigüedad del Docente Titular: Años de servicio o antigüedad en el puesto del docente titular de cada plaza ocupada en el área de Tecnologías (Agricultura). Escuelas Secundarias: Relación de todas las escuelas secundarias que cuentan con este tipo de espacio (plaza docente en Tecnologías, Agricultura) en el estado de Durango región laguna. Solicito que la información sea proporcionada en formato digital (PDF o Excel) y que incluya todos los datos de las plazas correspondientes al ciclo escolar en curso o más reciente disponible. Quedo atento a su respuesta en los plazos establecidos por la ley y agradezco de antemano su atención a la presente solicitud. Sin otro particular por el momento, me despido quedando a su disposición para cualquier duda o aclaración.</t>
  </si>
  <si>
    <t>C. JOSÉ</t>
  </si>
  <si>
    <t>Solicito copia del Oficio número USICAMM/0057/2024 con fecha del 11 de octubre de 2024, que recibió el estado donde aparecen el presupuesto para promoción horizontal 2024 dividido por grupo de dictaminación. **Adjunto el ejemplo del oficio que recibió el estado de guerrero.</t>
  </si>
  <si>
    <t>Solicito respetuosamente me brinden la siguiente información: 1. ¿El presupuesto estatal considera recursos para la adecuación de infraestructura sanitaria en las escuelas ? 2. En caso de que la respuesta sea afirmativa: a) ¿Cómo se ejerce ese recurso? b) ¿Cómo pueden acceder a él las escuelas que no cuentan con baños o acceso a agua? 3. ¿Se están llevando acciones encaminadas a dotar de baños y agua a las escuelas de educación básica que carecen de dichos servicios? 4. ¿Cuáles son estas acciones?</t>
  </si>
  <si>
    <t>Solicito el presupuesto autorizado por el estado para el pago a los futuros beneficiados del sostenimiento estatal del proceso de promoción horizontal actual 2024.</t>
  </si>
  <si>
    <t>RESULTADO: MENSUAL ACUMULADO OCTUBRE 2024</t>
  </si>
  <si>
    <t>Solicito, expedientes ,centros de adscripción actual, percepciones y funciones de los siguientes funcionarios: Ana Laura Nájera Domínguez Sergio Castro González María Fernanda Castro Salas Martha Domínguez Castro María del consuelo Macías Castro</t>
  </si>
  <si>
    <t>C. LAURENCIA LÓPEZ</t>
  </si>
  <si>
    <t>Deseo conocer el sueldo de el director del Centro de Bachillerato Tecnológico industrial y de servicios NO 130</t>
  </si>
  <si>
    <t>Del ciudadano NAVARRETE RODRÍGUEZ JESÚS ALDO se solicita: 1. Tipo de relación laboral 2. Fecha de contratación 3. Carga horaria 4. Horario laboral En la Escuela Normal Rural José Guadalupe Aguilera (se solicita a la Secretaría de Educación del Estado de Durango) y en la Universidad Juárez del Estado de Durango (se solicita a la UJED).</t>
  </si>
  <si>
    <t>19/11/024</t>
  </si>
  <si>
    <t>C. INCOMPATIBILIDAD HORARIA</t>
  </si>
  <si>
    <t>deseo solicitar mis calificaciones finales de el bachillerato, el cual fue el CBTF 4</t>
  </si>
  <si>
    <t>C. ANGEL GABRIEL QUIÑONES QUIÑONES</t>
  </si>
  <si>
    <t>cuál es el presupuesto anual o semestral que se le da al CBTIS 130</t>
  </si>
  <si>
    <t>Respetuosamente, solicito información sobre el salario actual de el profesor oscar gerardo reyes gonzales</t>
  </si>
  <si>
    <t>C. FRANCISCO ALEJANDRO VALLES CAMPOS</t>
  </si>
  <si>
    <t>C. CRISTIAN DOMINGUEZ</t>
  </si>
  <si>
    <t>C. CAMILA PÁMANES LUISILLO</t>
  </si>
  <si>
    <t>cuál es el sueldo del maestro nazario reyes del cbtis #130</t>
  </si>
  <si>
    <t>Solicito la base de datos, listado, registro o reporte en relación a las quejas y/o denuncias interpuestas contra personal adscrito a escuelas de educación básica públicas y privadas por violencia sexual cometido contra estudiantes entre el 01 de enero de 2023 hasta la fecha de respuesta de esta solicitud. Este registro debe contener, de preferencia, los siguientes datos estadísticos: Clave única de identificación del caso (un identificador emitido por la autoridad escolar), Clave de la escuela/ Nivel educativo de la escuela/ Municipio en el que se encuentra la escuela/Fecha en la que ocurrieron los hechos denunciados (dd/mm/aaaa)/ Sexo de la víctima/ Edad de la víctima/ Descripción básica de la agresión señalada por la víctima/ Cargo de la persona señalada como presunto agresor/ Sexo de la persona señalada como responsable de la agresión/Edad de la persona señalada de la agresión. Se solicita que se envíe en formato de datos abiertos (.xls, .csv, .txt, .dbf)</t>
  </si>
  <si>
    <t>C. PIDELAINFO</t>
  </si>
  <si>
    <t>Solicito la relación de quejas y/o denuncias interpuestas contra personal adscrito a escuelas de educación básica públicas y privadas (ya sea personal administrativo, docente, intendencia, becarios y cualquier otro integrante de la comunidad educativa) por violencia sexual cometido contra de estudiantes entre el 01 de enero de 2023 a la fecha que se conteste esta solicitud.</t>
  </si>
  <si>
    <t>Solicito conocer el sueldo del profesor Julio Cesar Amaya Rosales, su horario, en qué escuela da clases y en qué salón. Solicito que los registro de asistencia del profesor Julio Cesar Amaya Rosales</t>
  </si>
  <si>
    <t>C. JOSÉ PACHECO</t>
  </si>
  <si>
    <t>OCTUBRE</t>
  </si>
  <si>
    <t>INCOMPETENCIA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</si>
</sst>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m/yyyy"/>
  </numFmts>
  <fonts count="32" x14ac:knownFonts="1">
    <font>
      <sz val="11"/>
      <color theme="1"/>
      <name val="Calibri"/>
      <family val="2"/>
      <scheme val="minor"/>
    </font>
    <font>
      <sz val="10"/>
      <color indexed="9"/>
      <name val="Arial"/>
      <family val="2"/>
    </font>
    <font>
      <b/>
      <sz val="10"/>
      <color indexed="17"/>
      <name val="Arial"/>
      <family val="2"/>
    </font>
    <font>
      <sz val="10"/>
      <name val="Arial"/>
      <family val="2"/>
    </font>
    <font>
      <sz val="10"/>
      <name val="Verdana"/>
      <family val="2"/>
    </font>
    <font>
      <b/>
      <sz val="12"/>
      <color indexed="8"/>
      <name val="Calibri"/>
      <family val="2"/>
    </font>
    <font>
      <sz val="12"/>
      <color indexed="8"/>
      <name val="Calibri"/>
      <family val="2"/>
    </font>
    <font>
      <b/>
      <sz val="11"/>
      <color indexed="8"/>
      <name val="Calibri"/>
      <family val="2"/>
    </font>
    <font>
      <sz val="10"/>
      <color indexed="9"/>
      <name val="Calibri"/>
      <family val="2"/>
    </font>
    <font>
      <sz val="12"/>
      <color indexed="9"/>
      <name val="Calibri"/>
      <family val="2"/>
    </font>
    <font>
      <b/>
      <sz val="12"/>
      <name val="Verdana"/>
      <family val="2"/>
    </font>
    <font>
      <b/>
      <sz val="12"/>
      <name val="Calibri"/>
      <family val="2"/>
    </font>
    <font>
      <sz val="9"/>
      <name val="Arial"/>
      <family val="2"/>
    </font>
    <font>
      <sz val="10"/>
      <name val="Calibri"/>
      <family val="2"/>
      <scheme val="minor"/>
    </font>
    <font>
      <sz val="12"/>
      <color theme="1"/>
      <name val="Calibri"/>
      <family val="2"/>
      <scheme val="minor"/>
    </font>
    <font>
      <b/>
      <sz val="12"/>
      <color indexed="17"/>
      <name val="Arial"/>
      <family val="2"/>
    </font>
    <font>
      <sz val="12"/>
      <color indexed="9"/>
      <name val="Arial"/>
      <family val="2"/>
    </font>
    <font>
      <sz val="12"/>
      <name val="Arial"/>
      <family val="2"/>
    </font>
    <font>
      <b/>
      <sz val="12"/>
      <color indexed="9"/>
      <name val="Arial"/>
      <family val="2"/>
    </font>
    <font>
      <b/>
      <sz val="12"/>
      <color rgb="FF00B050"/>
      <name val="Arial"/>
      <family val="2"/>
    </font>
    <font>
      <sz val="12"/>
      <color rgb="FF009A46"/>
      <name val="Arial"/>
      <family val="2"/>
    </font>
    <font>
      <sz val="12"/>
      <color theme="1"/>
      <name val="Century Gothic"/>
      <family val="2"/>
    </font>
    <font>
      <b/>
      <sz val="12"/>
      <color indexed="9"/>
      <name val="Century Gothic"/>
      <family val="2"/>
    </font>
    <font>
      <b/>
      <sz val="12"/>
      <color theme="1"/>
      <name val="Century Gothic"/>
      <family val="2"/>
    </font>
    <font>
      <b/>
      <sz val="12"/>
      <color theme="0"/>
      <name val="Century Gothic"/>
      <family val="2"/>
    </font>
    <font>
      <sz val="10"/>
      <name val="Century Gothic"/>
      <family val="2"/>
    </font>
    <font>
      <sz val="10"/>
      <color theme="1"/>
      <name val="Century Gothic"/>
      <family val="2"/>
    </font>
    <font>
      <b/>
      <sz val="10"/>
      <name val="Century Gothic"/>
      <family val="2"/>
    </font>
    <font>
      <sz val="11"/>
      <color theme="1"/>
      <name val="Century Gothic"/>
      <family val="2"/>
    </font>
    <font>
      <sz val="12"/>
      <name val="Century Gothic"/>
      <family val="2"/>
    </font>
    <font>
      <sz val="10"/>
      <color rgb="FF495057"/>
      <name val="Segoe UI"/>
      <family val="2"/>
    </font>
    <font>
      <b/>
      <sz val="12"/>
      <color theme="1"/>
      <name val="Calibri"/>
      <family val="2"/>
      <scheme val="minor"/>
    </font>
  </fonts>
  <fills count="11">
    <fill>
      <patternFill patternType="none"/>
    </fill>
    <fill>
      <patternFill patternType="gray125"/>
    </fill>
    <fill>
      <patternFill patternType="solid">
        <fgColor indexed="17"/>
        <bgColor indexed="64"/>
      </patternFill>
    </fill>
    <fill>
      <patternFill patternType="solid">
        <fgColor theme="5" tint="-0.249977111117893"/>
        <bgColor indexed="64"/>
      </patternFill>
    </fill>
    <fill>
      <patternFill patternType="solid">
        <fgColor theme="6" tint="0.39997558519241921"/>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2" tint="-0.749992370372631"/>
        <bgColor indexed="64"/>
      </patternFill>
    </fill>
    <fill>
      <patternFill patternType="solid">
        <fgColor theme="0"/>
        <bgColor indexed="64"/>
      </patternFill>
    </fill>
    <fill>
      <patternFill patternType="solid">
        <fgColor theme="3" tint="0.39997558519241921"/>
        <bgColor indexed="64"/>
      </patternFill>
    </fill>
    <fill>
      <patternFill patternType="solid">
        <fgColor indexed="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9"/>
      </left>
      <right style="medium">
        <color indexed="9"/>
      </right>
      <top style="medium">
        <color indexed="9"/>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
    <xf numFmtId="0" fontId="0" fillId="0" borderId="0"/>
    <xf numFmtId="9" fontId="3" fillId="0" borderId="0" applyFont="0" applyFill="0" applyBorder="0" applyAlignment="0" applyProtection="0"/>
    <xf numFmtId="0" fontId="3" fillId="0" borderId="0"/>
    <xf numFmtId="0" fontId="4" fillId="0" borderId="0"/>
    <xf numFmtId="9" fontId="4" fillId="0" borderId="0" applyFont="0" applyFill="0" applyBorder="0" applyAlignment="0" applyProtection="0"/>
  </cellStyleXfs>
  <cellXfs count="138">
    <xf numFmtId="0" fontId="0" fillId="0" borderId="0" xfId="0"/>
    <xf numFmtId="0" fontId="2" fillId="0" borderId="0" xfId="0" applyFont="1" applyAlignment="1" applyProtection="1">
      <alignment horizontal="left" vertical="center"/>
      <protection hidden="1"/>
    </xf>
    <xf numFmtId="16" fontId="1" fillId="0" borderId="0" xfId="0" applyNumberFormat="1" applyFont="1" applyProtection="1">
      <protection hidden="1"/>
    </xf>
    <xf numFmtId="0" fontId="4" fillId="0" borderId="0" xfId="3" applyAlignment="1">
      <alignment horizontal="center"/>
    </xf>
    <xf numFmtId="0" fontId="4" fillId="0" borderId="0" xfId="3"/>
    <xf numFmtId="0" fontId="5" fillId="0" borderId="0" xfId="3" applyFont="1" applyAlignment="1">
      <alignment horizontal="left"/>
    </xf>
    <xf numFmtId="0" fontId="5" fillId="0" borderId="0" xfId="3" applyFont="1" applyAlignment="1">
      <alignment horizontal="left" readingOrder="1"/>
    </xf>
    <xf numFmtId="0" fontId="6" fillId="0" borderId="0" xfId="3" applyFont="1" applyAlignment="1">
      <alignment horizontal="center"/>
    </xf>
    <xf numFmtId="0" fontId="5" fillId="0" borderId="0" xfId="3" applyFont="1" applyAlignment="1">
      <alignment horizontal="center"/>
    </xf>
    <xf numFmtId="0" fontId="5" fillId="0" borderId="0" xfId="3" applyFont="1" applyAlignment="1">
      <alignment horizontal="center" vertical="center"/>
    </xf>
    <xf numFmtId="0" fontId="7" fillId="0" borderId="0" xfId="3" applyFont="1" applyAlignment="1">
      <alignment horizontal="center" vertical="center"/>
    </xf>
    <xf numFmtId="0" fontId="7" fillId="0" borderId="0" xfId="3" applyFont="1"/>
    <xf numFmtId="0" fontId="6" fillId="0" borderId="0" xfId="3" applyFont="1"/>
    <xf numFmtId="0" fontId="6" fillId="0" borderId="0" xfId="3" applyFont="1" applyAlignment="1">
      <alignment horizontal="left" readingOrder="1"/>
    </xf>
    <xf numFmtId="0" fontId="7" fillId="0" borderId="0" xfId="3" applyFont="1" applyAlignment="1">
      <alignment horizontal="center"/>
    </xf>
    <xf numFmtId="0" fontId="10" fillId="10" borderId="3" xfId="3" applyFont="1" applyFill="1" applyBorder="1" applyAlignment="1">
      <alignment horizontal="center" vertical="center"/>
    </xf>
    <xf numFmtId="0" fontId="10" fillId="10" borderId="4" xfId="3" applyFont="1" applyFill="1" applyBorder="1"/>
    <xf numFmtId="9" fontId="11" fillId="10" borderId="4" xfId="4" applyFont="1" applyFill="1" applyBorder="1" applyAlignment="1">
      <alignment horizontal="center" vertical="center"/>
    </xf>
    <xf numFmtId="0" fontId="4" fillId="0" borderId="0" xfId="3" applyAlignment="1">
      <alignment horizontal="left" readingOrder="1"/>
    </xf>
    <xf numFmtId="0" fontId="4" fillId="0" borderId="0" xfId="3" applyAlignment="1">
      <alignment horizontal="center" vertical="center"/>
    </xf>
    <xf numFmtId="0" fontId="0" fillId="0" borderId="0" xfId="0" applyProtection="1">
      <protection hidden="1"/>
    </xf>
    <xf numFmtId="0" fontId="0" fillId="0" borderId="0" xfId="0" applyAlignment="1" applyProtection="1">
      <alignment horizontal="left"/>
      <protection hidden="1"/>
    </xf>
    <xf numFmtId="0" fontId="0" fillId="0" borderId="0" xfId="0" applyProtection="1">
      <protection locked="0"/>
    </xf>
    <xf numFmtId="0" fontId="12" fillId="0" borderId="0" xfId="0" applyFont="1" applyAlignment="1">
      <alignment vertical="center"/>
    </xf>
    <xf numFmtId="0" fontId="0" fillId="0" borderId="0" xfId="0" applyAlignment="1">
      <alignment vertical="center"/>
    </xf>
    <xf numFmtId="0" fontId="0" fillId="0" borderId="0" xfId="0" applyAlignment="1">
      <alignment horizontal="center"/>
    </xf>
    <xf numFmtId="164" fontId="0" fillId="0" borderId="0" xfId="0" applyNumberFormat="1" applyAlignment="1">
      <alignment horizontal="center" vertical="center"/>
    </xf>
    <xf numFmtId="164" fontId="0" fillId="0" borderId="0" xfId="0" applyNumberFormat="1" applyAlignment="1">
      <alignment horizontal="center"/>
    </xf>
    <xf numFmtId="1" fontId="0" fillId="0" borderId="0" xfId="0" applyNumberFormat="1" applyProtection="1">
      <protection hidden="1"/>
    </xf>
    <xf numFmtId="1" fontId="12" fillId="0" borderId="0" xfId="0" applyNumberFormat="1" applyFont="1" applyProtection="1">
      <protection hidden="1"/>
    </xf>
    <xf numFmtId="0" fontId="12" fillId="0" borderId="0" xfId="0" applyFont="1"/>
    <xf numFmtId="0" fontId="0" fillId="0" borderId="0" xfId="0" applyAlignment="1">
      <alignment horizontal="center" textRotation="90"/>
    </xf>
    <xf numFmtId="0" fontId="4" fillId="8" borderId="0" xfId="3" applyFill="1"/>
    <xf numFmtId="0" fontId="4" fillId="8" borderId="0" xfId="3" applyFill="1" applyAlignment="1">
      <alignment horizontal="left" readingOrder="1"/>
    </xf>
    <xf numFmtId="0" fontId="4" fillId="8" borderId="0" xfId="3" applyFill="1" applyAlignment="1">
      <alignment horizontal="center"/>
    </xf>
    <xf numFmtId="0" fontId="4" fillId="8" borderId="0" xfId="3" applyFill="1" applyAlignment="1">
      <alignment horizontal="center" vertical="center"/>
    </xf>
    <xf numFmtId="0" fontId="9" fillId="8" borderId="2" xfId="3" applyFont="1" applyFill="1" applyBorder="1" applyAlignment="1">
      <alignment horizontal="center" vertical="center" wrapText="1"/>
    </xf>
    <xf numFmtId="0" fontId="13" fillId="8" borderId="0" xfId="3" applyFont="1" applyFill="1"/>
    <xf numFmtId="0" fontId="14" fillId="0" borderId="0" xfId="0" applyFont="1" applyProtection="1">
      <protection hidden="1"/>
    </xf>
    <xf numFmtId="0" fontId="14" fillId="0" borderId="0" xfId="0" applyFont="1" applyProtection="1">
      <protection locked="0"/>
    </xf>
    <xf numFmtId="1" fontId="16" fillId="2" borderId="1" xfId="0" applyNumberFormat="1" applyFont="1" applyFill="1" applyBorder="1" applyAlignment="1" applyProtection="1">
      <alignment horizontal="left" vertical="center"/>
      <protection hidden="1"/>
    </xf>
    <xf numFmtId="164" fontId="16" fillId="2" borderId="1" xfId="0" applyNumberFormat="1" applyFont="1" applyFill="1" applyBorder="1" applyAlignment="1" applyProtection="1">
      <alignment horizontal="center" vertical="center"/>
      <protection hidden="1"/>
    </xf>
    <xf numFmtId="1" fontId="16" fillId="2" borderId="1" xfId="0" applyNumberFormat="1" applyFont="1" applyFill="1" applyBorder="1" applyAlignment="1" applyProtection="1">
      <alignment horizontal="center" vertical="center"/>
      <protection hidden="1"/>
    </xf>
    <xf numFmtId="1" fontId="16" fillId="0" borderId="1" xfId="0" applyNumberFormat="1" applyFont="1" applyBorder="1" applyAlignment="1" applyProtection="1">
      <alignment horizontal="left" vertical="center"/>
      <protection hidden="1"/>
    </xf>
    <xf numFmtId="1" fontId="16" fillId="0" borderId="1" xfId="0" applyNumberFormat="1" applyFont="1" applyBorder="1" applyAlignment="1" applyProtection="1">
      <alignment horizontal="center" vertical="center"/>
      <protection hidden="1"/>
    </xf>
    <xf numFmtId="164" fontId="14" fillId="0" borderId="1" xfId="0" applyNumberFormat="1" applyFont="1" applyBorder="1" applyAlignment="1" applyProtection="1">
      <alignment horizontal="center"/>
      <protection hidden="1"/>
    </xf>
    <xf numFmtId="0" fontId="14" fillId="0" borderId="1" xfId="0" applyFont="1" applyBorder="1" applyAlignment="1" applyProtection="1">
      <alignment horizontal="left"/>
      <protection hidden="1"/>
    </xf>
    <xf numFmtId="1" fontId="15" fillId="0" borderId="1" xfId="0" applyNumberFormat="1" applyFont="1" applyBorder="1" applyAlignment="1" applyProtection="1">
      <alignment horizontal="left"/>
      <protection hidden="1"/>
    </xf>
    <xf numFmtId="0" fontId="17" fillId="0" borderId="1" xfId="0" applyFont="1" applyBorder="1" applyAlignment="1" applyProtection="1">
      <alignment horizontal="left"/>
      <protection hidden="1"/>
    </xf>
    <xf numFmtId="0" fontId="14" fillId="0" borderId="1" xfId="0" applyFont="1" applyBorder="1" applyAlignment="1" applyProtection="1">
      <alignment horizontal="center"/>
      <protection hidden="1"/>
    </xf>
    <xf numFmtId="0" fontId="14" fillId="0" borderId="1" xfId="0" applyFont="1" applyBorder="1" applyAlignment="1" applyProtection="1">
      <alignment horizontal="center" textRotation="90"/>
      <protection hidden="1"/>
    </xf>
    <xf numFmtId="1" fontId="16" fillId="2" borderId="1" xfId="0" applyNumberFormat="1" applyFont="1" applyFill="1" applyBorder="1" applyAlignment="1" applyProtection="1">
      <alignment vertical="center"/>
      <protection hidden="1"/>
    </xf>
    <xf numFmtId="9" fontId="16" fillId="2" borderId="1" xfId="1" applyFont="1" applyFill="1" applyBorder="1" applyAlignment="1" applyProtection="1">
      <alignment horizontal="center" vertical="center"/>
      <protection hidden="1"/>
    </xf>
    <xf numFmtId="0" fontId="15" fillId="0" borderId="1" xfId="0" applyFont="1" applyBorder="1" applyAlignment="1" applyProtection="1">
      <alignment horizontal="left" vertical="center"/>
      <protection hidden="1"/>
    </xf>
    <xf numFmtId="0" fontId="15" fillId="0" borderId="1" xfId="0" applyFont="1" applyBorder="1" applyAlignment="1" applyProtection="1">
      <alignment horizontal="center" vertical="center"/>
      <protection hidden="1"/>
    </xf>
    <xf numFmtId="164" fontId="14" fillId="0" borderId="1" xfId="0" applyNumberFormat="1" applyFont="1" applyBorder="1" applyAlignment="1">
      <alignment horizontal="center"/>
    </xf>
    <xf numFmtId="0" fontId="14" fillId="0" borderId="1" xfId="0" applyFont="1" applyBorder="1" applyProtection="1">
      <protection locked="0"/>
    </xf>
    <xf numFmtId="0" fontId="14" fillId="0" borderId="0" xfId="0" applyFont="1" applyAlignment="1" applyProtection="1">
      <alignment horizontal="left"/>
      <protection hidden="1"/>
    </xf>
    <xf numFmtId="164" fontId="15" fillId="0" borderId="1" xfId="0" applyNumberFormat="1" applyFont="1" applyBorder="1" applyAlignment="1" applyProtection="1">
      <alignment horizontal="center" vertical="center"/>
      <protection hidden="1"/>
    </xf>
    <xf numFmtId="1" fontId="16" fillId="2" borderId="1" xfId="0" applyNumberFormat="1" applyFont="1" applyFill="1" applyBorder="1" applyAlignment="1" applyProtection="1">
      <alignment horizontal="center" vertical="center" wrapText="1"/>
      <protection hidden="1"/>
    </xf>
    <xf numFmtId="1" fontId="18" fillId="0" borderId="1" xfId="0" applyNumberFormat="1" applyFont="1" applyBorder="1" applyAlignment="1" applyProtection="1">
      <alignment horizontal="center" vertical="center"/>
      <protection hidden="1"/>
    </xf>
    <xf numFmtId="164" fontId="15" fillId="0" borderId="1" xfId="0" applyNumberFormat="1" applyFont="1" applyBorder="1" applyAlignment="1" applyProtection="1">
      <alignment horizontal="center" vertical="center" wrapText="1"/>
      <protection hidden="1"/>
    </xf>
    <xf numFmtId="0" fontId="15" fillId="0" borderId="1" xfId="0" applyFont="1" applyBorder="1" applyAlignment="1" applyProtection="1">
      <alignment horizontal="right" vertical="center"/>
      <protection hidden="1"/>
    </xf>
    <xf numFmtId="0" fontId="15" fillId="0" borderId="1" xfId="0" applyFont="1" applyBorder="1" applyAlignment="1" applyProtection="1">
      <alignment horizontal="center"/>
      <protection hidden="1"/>
    </xf>
    <xf numFmtId="0" fontId="20" fillId="0" borderId="1" xfId="0" applyFont="1" applyBorder="1" applyAlignment="1" applyProtection="1">
      <alignment horizontal="left"/>
      <protection hidden="1"/>
    </xf>
    <xf numFmtId="0" fontId="14" fillId="0" borderId="1" xfId="0" applyFont="1" applyBorder="1" applyProtection="1">
      <protection hidden="1"/>
    </xf>
    <xf numFmtId="1" fontId="14" fillId="0" borderId="1" xfId="0" applyNumberFormat="1" applyFont="1" applyBorder="1" applyProtection="1">
      <protection hidden="1"/>
    </xf>
    <xf numFmtId="1" fontId="17" fillId="0" borderId="1" xfId="0" applyNumberFormat="1" applyFont="1" applyBorder="1" applyProtection="1">
      <protection hidden="1"/>
    </xf>
    <xf numFmtId="0" fontId="17" fillId="0" borderId="1" xfId="0" applyFont="1" applyBorder="1" applyProtection="1">
      <protection hidden="1"/>
    </xf>
    <xf numFmtId="0" fontId="8" fillId="9" borderId="1" xfId="3" applyFont="1" applyFill="1" applyBorder="1" applyAlignment="1">
      <alignment horizontal="center" vertical="center" wrapText="1"/>
    </xf>
    <xf numFmtId="0" fontId="0" fillId="0" borderId="0" xfId="0" applyAlignment="1">
      <alignment horizontal="left" wrapText="1"/>
    </xf>
    <xf numFmtId="0" fontId="0" fillId="0" borderId="0" xfId="0" applyAlignment="1">
      <alignment wrapText="1"/>
    </xf>
    <xf numFmtId="0" fontId="5" fillId="0" borderId="0" xfId="3" applyFont="1" applyAlignment="1">
      <alignment horizontal="left" vertical="distributed" wrapText="1"/>
    </xf>
    <xf numFmtId="0" fontId="8" fillId="9" borderId="1" xfId="3" applyFont="1" applyFill="1" applyBorder="1" applyAlignment="1">
      <alignment horizontal="left" vertical="center" wrapText="1" readingOrder="1"/>
    </xf>
    <xf numFmtId="0" fontId="5" fillId="0" borderId="0" xfId="3" applyFont="1" applyAlignment="1">
      <alignment horizontal="left" vertical="distributed"/>
    </xf>
    <xf numFmtId="0" fontId="8" fillId="9" borderId="1" xfId="3" applyFont="1" applyFill="1" applyBorder="1" applyAlignment="1">
      <alignment horizontal="center" vertical="center"/>
    </xf>
    <xf numFmtId="0" fontId="21" fillId="0" borderId="0" xfId="0" applyFont="1" applyProtection="1">
      <protection hidden="1"/>
    </xf>
    <xf numFmtId="0" fontId="22" fillId="2" borderId="1" xfId="0" applyFont="1" applyFill="1" applyBorder="1" applyAlignment="1" applyProtection="1">
      <alignment vertical="center" wrapText="1"/>
      <protection hidden="1"/>
    </xf>
    <xf numFmtId="164" fontId="22" fillId="2" borderId="1" xfId="0" applyNumberFormat="1" applyFont="1" applyFill="1" applyBorder="1" applyAlignment="1" applyProtection="1">
      <alignment horizontal="center" vertical="center"/>
      <protection hidden="1"/>
    </xf>
    <xf numFmtId="0" fontId="22" fillId="3" borderId="1" xfId="0" applyFont="1" applyFill="1" applyBorder="1" applyAlignment="1" applyProtection="1">
      <alignment horizontal="center" vertical="center" wrapText="1"/>
      <protection hidden="1"/>
    </xf>
    <xf numFmtId="164" fontId="22" fillId="2" borderId="1" xfId="0" applyNumberFormat="1" applyFont="1" applyFill="1" applyBorder="1" applyAlignment="1" applyProtection="1">
      <alignment horizontal="center" vertical="center" wrapText="1"/>
      <protection hidden="1"/>
    </xf>
    <xf numFmtId="0" fontId="22" fillId="2" borderId="1" xfId="0" applyFont="1" applyFill="1" applyBorder="1" applyAlignment="1" applyProtection="1">
      <alignment horizontal="center" vertical="center" wrapText="1"/>
      <protection hidden="1"/>
    </xf>
    <xf numFmtId="1" fontId="22" fillId="2" borderId="1" xfId="0" applyNumberFormat="1" applyFont="1" applyFill="1" applyBorder="1" applyAlignment="1" applyProtection="1">
      <alignment horizontal="center" vertical="center"/>
      <protection hidden="1"/>
    </xf>
    <xf numFmtId="0" fontId="22" fillId="7" borderId="1" xfId="0" applyFont="1" applyFill="1" applyBorder="1" applyAlignment="1" applyProtection="1">
      <alignment horizontal="center" vertical="center" wrapText="1"/>
      <protection hidden="1"/>
    </xf>
    <xf numFmtId="14" fontId="22" fillId="2" borderId="1" xfId="0" applyNumberFormat="1" applyFont="1" applyFill="1" applyBorder="1" applyAlignment="1" applyProtection="1">
      <alignment horizontal="center" vertical="center" wrapText="1"/>
      <protection hidden="1"/>
    </xf>
    <xf numFmtId="1" fontId="22" fillId="2" borderId="1" xfId="0" applyNumberFormat="1" applyFont="1" applyFill="1" applyBorder="1" applyAlignment="1" applyProtection="1">
      <alignment horizontal="center" vertical="center" wrapText="1"/>
      <protection hidden="1"/>
    </xf>
    <xf numFmtId="1" fontId="22" fillId="6" borderId="1" xfId="0" applyNumberFormat="1" applyFont="1" applyFill="1" applyBorder="1" applyAlignment="1" applyProtection="1">
      <alignment horizontal="center" textRotation="90" wrapText="1"/>
      <protection hidden="1"/>
    </xf>
    <xf numFmtId="1" fontId="22" fillId="6" borderId="1" xfId="0" applyNumberFormat="1" applyFont="1" applyFill="1" applyBorder="1" applyAlignment="1" applyProtection="1">
      <alignment horizontal="center" textRotation="90"/>
      <protection hidden="1"/>
    </xf>
    <xf numFmtId="0" fontId="22" fillId="7" borderId="1" xfId="0" applyFont="1" applyFill="1" applyBorder="1" applyAlignment="1" applyProtection="1">
      <alignment horizontal="center" vertical="center" textRotation="90" wrapText="1"/>
      <protection hidden="1"/>
    </xf>
    <xf numFmtId="0" fontId="25" fillId="8" borderId="0" xfId="3" applyFont="1" applyFill="1"/>
    <xf numFmtId="0" fontId="25" fillId="8" borderId="1" xfId="3" applyFont="1" applyFill="1" applyBorder="1" applyAlignment="1">
      <alignment horizontal="left" vertical="center" wrapText="1"/>
    </xf>
    <xf numFmtId="0" fontId="26" fillId="8" borderId="1" xfId="0" applyFont="1" applyFill="1" applyBorder="1"/>
    <xf numFmtId="12" fontId="26" fillId="0" borderId="1" xfId="0" applyNumberFormat="1" applyFont="1" applyBorder="1"/>
    <xf numFmtId="14" fontId="26" fillId="8" borderId="1" xfId="0" applyNumberFormat="1" applyFont="1" applyFill="1" applyBorder="1" applyAlignment="1">
      <alignment horizontal="right"/>
    </xf>
    <xf numFmtId="0" fontId="25" fillId="8" borderId="1" xfId="3" applyFont="1" applyFill="1" applyBorder="1"/>
    <xf numFmtId="14" fontId="25" fillId="8" borderId="1" xfId="3" applyNumberFormat="1" applyFont="1" applyFill="1" applyBorder="1" applyAlignment="1">
      <alignment horizontal="right" vertical="center" wrapText="1"/>
    </xf>
    <xf numFmtId="0" fontId="27" fillId="8" borderId="0" xfId="3" applyFont="1" applyFill="1"/>
    <xf numFmtId="9" fontId="27" fillId="8" borderId="0" xfId="4" applyFont="1" applyFill="1" applyBorder="1" applyAlignment="1">
      <alignment horizontal="center" vertical="center"/>
    </xf>
    <xf numFmtId="0" fontId="25" fillId="8" borderId="1" xfId="3" applyFont="1" applyFill="1" applyBorder="1" applyAlignment="1">
      <alignment horizontal="left" vertical="center"/>
    </xf>
    <xf numFmtId="14" fontId="25" fillId="8" borderId="1" xfId="3" applyNumberFormat="1" applyFont="1" applyFill="1" applyBorder="1" applyAlignment="1">
      <alignment horizontal="right" vertical="center"/>
    </xf>
    <xf numFmtId="0" fontId="26" fillId="0" borderId="1" xfId="0" applyFont="1" applyBorder="1"/>
    <xf numFmtId="14" fontId="25" fillId="8" borderId="1" xfId="3" applyNumberFormat="1" applyFont="1" applyFill="1" applyBorder="1" applyAlignment="1">
      <alignment horizontal="right"/>
    </xf>
    <xf numFmtId="0" fontId="28" fillId="0" borderId="0" xfId="0" applyFont="1" applyAlignment="1">
      <alignment horizontal="center" vertical="center"/>
    </xf>
    <xf numFmtId="0" fontId="8" fillId="9" borderId="8" xfId="3" applyFont="1" applyFill="1" applyBorder="1" applyAlignment="1">
      <alignment horizontal="center" vertical="center" wrapText="1"/>
    </xf>
    <xf numFmtId="0" fontId="25" fillId="8" borderId="8" xfId="3" applyFont="1" applyFill="1" applyBorder="1" applyAlignment="1">
      <alignment horizontal="left" vertical="center" wrapText="1"/>
    </xf>
    <xf numFmtId="0" fontId="25" fillId="8" borderId="8" xfId="3" applyFont="1" applyFill="1" applyBorder="1" applyAlignment="1">
      <alignment horizontal="left" vertical="center"/>
    </xf>
    <xf numFmtId="0" fontId="29" fillId="0" borderId="1" xfId="0" applyFont="1" applyBorder="1" applyAlignment="1">
      <alignment horizontal="center"/>
    </xf>
    <xf numFmtId="0" fontId="29" fillId="0" borderId="1" xfId="0" applyFont="1" applyBorder="1" applyAlignment="1" applyProtection="1">
      <alignment horizontal="center" wrapText="1"/>
      <protection locked="0"/>
    </xf>
    <xf numFmtId="0" fontId="29" fillId="8" borderId="1" xfId="3" applyFont="1" applyFill="1" applyBorder="1" applyAlignment="1">
      <alignment horizontal="left" vertical="center" wrapText="1"/>
    </xf>
    <xf numFmtId="14" fontId="29" fillId="8" borderId="1" xfId="3" applyNumberFormat="1" applyFont="1" applyFill="1" applyBorder="1" applyAlignment="1">
      <alignment horizontal="right" vertical="center" wrapText="1"/>
    </xf>
    <xf numFmtId="14" fontId="29" fillId="0" borderId="1" xfId="3" applyNumberFormat="1" applyFont="1" applyBorder="1" applyAlignment="1">
      <alignment horizontal="center"/>
    </xf>
    <xf numFmtId="1" fontId="29" fillId="0" borderId="1" xfId="0" applyNumberFormat="1" applyFont="1" applyBorder="1" applyAlignment="1" applyProtection="1">
      <alignment horizontal="center" wrapText="1"/>
      <protection hidden="1"/>
    </xf>
    <xf numFmtId="0" fontId="21" fillId="0" borderId="1" xfId="0" applyFont="1" applyBorder="1"/>
    <xf numFmtId="0" fontId="29" fillId="8" borderId="1" xfId="3" applyFont="1" applyFill="1" applyBorder="1" applyAlignment="1">
      <alignment horizontal="left" vertical="center" wrapText="1" readingOrder="1"/>
    </xf>
    <xf numFmtId="0" fontId="29" fillId="0" borderId="1" xfId="0" applyFont="1" applyBorder="1" applyAlignment="1" applyProtection="1">
      <alignment horizontal="center" textRotation="90" wrapText="1"/>
      <protection locked="0"/>
    </xf>
    <xf numFmtId="14" fontId="29" fillId="0" borderId="1" xfId="0" applyNumberFormat="1" applyFont="1" applyBorder="1" applyAlignment="1">
      <alignment horizontal="right"/>
    </xf>
    <xf numFmtId="0" fontId="25" fillId="0" borderId="1" xfId="3" applyFont="1" applyBorder="1"/>
    <xf numFmtId="0" fontId="25" fillId="0" borderId="1" xfId="3" applyFont="1" applyBorder="1" applyAlignment="1">
      <alignment horizontal="left" readingOrder="1"/>
    </xf>
    <xf numFmtId="14" fontId="25" fillId="0" borderId="1" xfId="3" applyNumberFormat="1" applyFont="1" applyBorder="1" applyAlignment="1">
      <alignment horizontal="right"/>
    </xf>
    <xf numFmtId="0" fontId="25" fillId="8" borderId="1" xfId="3" applyFont="1" applyFill="1" applyBorder="1" applyAlignment="1">
      <alignment horizontal="center" vertical="center" wrapText="1"/>
    </xf>
    <xf numFmtId="0" fontId="25" fillId="0" borderId="1" xfId="0" applyFont="1" applyBorder="1" applyAlignment="1">
      <alignment horizontal="center"/>
    </xf>
    <xf numFmtId="0" fontId="25" fillId="0" borderId="1" xfId="3" applyFont="1" applyBorder="1" applyAlignment="1">
      <alignment horizontal="center"/>
    </xf>
    <xf numFmtId="0" fontId="30" fillId="0" borderId="1" xfId="0" applyFont="1" applyBorder="1"/>
    <xf numFmtId="0" fontId="25" fillId="8" borderId="0" xfId="3" applyFont="1" applyFill="1" applyAlignment="1">
      <alignment horizontal="left" vertical="center" wrapText="1"/>
    </xf>
    <xf numFmtId="14" fontId="30" fillId="0" borderId="0" xfId="0" applyNumberFormat="1" applyFont="1" applyAlignment="1">
      <alignment horizontal="right"/>
    </xf>
    <xf numFmtId="0" fontId="5" fillId="0" borderId="0" xfId="3" applyFont="1" applyAlignment="1">
      <alignment vertical="center"/>
    </xf>
    <xf numFmtId="0" fontId="22" fillId="7" borderId="1" xfId="0" applyFont="1" applyFill="1" applyBorder="1" applyAlignment="1" applyProtection="1">
      <alignment horizontal="center" vertical="center" wrapText="1"/>
      <protection hidden="1"/>
    </xf>
    <xf numFmtId="0" fontId="15" fillId="0" borderId="5" xfId="0" applyFont="1" applyBorder="1" applyAlignment="1" applyProtection="1">
      <alignment horizontal="center" vertical="center"/>
      <protection hidden="1"/>
    </xf>
    <xf numFmtId="0" fontId="15" fillId="0" borderId="6" xfId="0" applyFont="1" applyBorder="1" applyAlignment="1" applyProtection="1">
      <alignment horizontal="center" vertical="center"/>
      <protection hidden="1"/>
    </xf>
    <xf numFmtId="0" fontId="15" fillId="0" borderId="7" xfId="0" applyFont="1" applyBorder="1" applyAlignment="1" applyProtection="1">
      <alignment horizontal="center" vertical="center"/>
      <protection hidden="1"/>
    </xf>
    <xf numFmtId="0" fontId="19" fillId="0" borderId="1" xfId="0" applyFont="1" applyBorder="1" applyAlignment="1" applyProtection="1">
      <alignment horizontal="center"/>
      <protection hidden="1"/>
    </xf>
    <xf numFmtId="0" fontId="22" fillId="3" borderId="1" xfId="0" applyFont="1" applyFill="1" applyBorder="1" applyAlignment="1" applyProtection="1">
      <alignment horizontal="center" vertical="center" wrapText="1"/>
      <protection hidden="1"/>
    </xf>
    <xf numFmtId="0" fontId="23" fillId="4" borderId="1" xfId="0" applyFont="1" applyFill="1" applyBorder="1" applyAlignment="1" applyProtection="1">
      <alignment horizontal="center" vertical="center" wrapText="1"/>
      <protection hidden="1"/>
    </xf>
    <xf numFmtId="1" fontId="23" fillId="5" borderId="1" xfId="0" applyNumberFormat="1" applyFont="1" applyFill="1" applyBorder="1" applyAlignment="1" applyProtection="1">
      <alignment horizontal="left" vertical="center" wrapText="1"/>
      <protection hidden="1"/>
    </xf>
    <xf numFmtId="1" fontId="24" fillId="6" borderId="1" xfId="0" applyNumberFormat="1" applyFont="1" applyFill="1" applyBorder="1" applyAlignment="1" applyProtection="1">
      <alignment horizontal="center" vertical="center" wrapText="1"/>
      <protection hidden="1"/>
    </xf>
    <xf numFmtId="1" fontId="22" fillId="6" borderId="1" xfId="0" applyNumberFormat="1" applyFont="1" applyFill="1" applyBorder="1" applyAlignment="1" applyProtection="1">
      <alignment horizontal="center" vertical="center" wrapText="1"/>
      <protection hidden="1"/>
    </xf>
    <xf numFmtId="0" fontId="22" fillId="2" borderId="1" xfId="0" applyFont="1" applyFill="1" applyBorder="1" applyAlignment="1" applyProtection="1">
      <alignment horizontal="center" vertical="center" wrapText="1"/>
      <protection hidden="1"/>
    </xf>
    <xf numFmtId="0" fontId="31" fillId="0" borderId="1" xfId="0" applyFont="1" applyBorder="1" applyAlignment="1">
      <alignment horizontal="center" vertical="center" wrapText="1"/>
    </xf>
  </cellXfs>
  <cellStyles count="5">
    <cellStyle name="Normal" xfId="0" builtinId="0"/>
    <cellStyle name="Normal 2" xfId="2"/>
    <cellStyle name="Normal 6_Tablero acceso" xfId="3"/>
    <cellStyle name="Porcentual 2 2 2" xfId="1"/>
    <cellStyle name="Porcentual 4" xfId="4"/>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171451</xdr:colOff>
      <xdr:row>0</xdr:row>
      <xdr:rowOff>9525</xdr:rowOff>
    </xdr:from>
    <xdr:to>
      <xdr:col>2</xdr:col>
      <xdr:colOff>262754</xdr:colOff>
      <xdr:row>5</xdr:row>
      <xdr:rowOff>123825</xdr:rowOff>
    </xdr:to>
    <xdr:pic>
      <xdr:nvPicPr>
        <xdr:cNvPr id="2" name="Imagen 1">
          <a:extLst>
            <a:ext uri="{FF2B5EF4-FFF2-40B4-BE49-F238E27FC236}">
              <a16:creationId xmlns="" xmlns:a16="http://schemas.microsoft.com/office/drawing/2014/main" id="{63054B10-793D-21EA-9AC0-B67628B659A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9159" r="38755" b="84607"/>
        <a:stretch/>
      </xdr:blipFill>
      <xdr:spPr bwMode="auto">
        <a:xfrm>
          <a:off x="171451" y="9525"/>
          <a:ext cx="1024753" cy="92392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1"/>
  <sheetViews>
    <sheetView tabSelected="1" zoomScale="64" zoomScaleNormal="64" workbookViewId="0">
      <selection activeCell="E2" sqref="E2"/>
    </sheetView>
  </sheetViews>
  <sheetFormatPr baseColWidth="10" defaultColWidth="11.42578125" defaultRowHeight="15" x14ac:dyDescent="0.25"/>
  <cols>
    <col min="1" max="1" width="5.85546875" customWidth="1"/>
    <col min="2" max="2" width="26" style="25" customWidth="1"/>
    <col min="3" max="3" width="21.42578125" style="26" customWidth="1"/>
    <col min="4" max="4" width="13.42578125" style="25" customWidth="1"/>
    <col min="5" max="5" width="13.42578125" customWidth="1"/>
    <col min="6" max="6" width="8" customWidth="1"/>
    <col min="7" max="7" width="13.85546875" customWidth="1"/>
    <col min="8" max="8" width="11.7109375" customWidth="1"/>
    <col min="9" max="9" width="16.5703125" style="25" customWidth="1"/>
    <col min="10" max="10" width="24.28515625" style="27" customWidth="1"/>
    <col min="11" max="11" width="12.140625" customWidth="1"/>
    <col min="12" max="12" width="20" style="28" customWidth="1"/>
    <col min="13" max="13" width="17.42578125" style="28" customWidth="1"/>
    <col min="14" max="14" width="17" style="29" customWidth="1"/>
    <col min="15" max="15" width="3.85546875" style="28" customWidth="1"/>
    <col min="16" max="16" width="3.7109375" style="28" customWidth="1"/>
    <col min="17" max="17" width="4.42578125" style="28" customWidth="1"/>
    <col min="18" max="18" width="4.85546875" style="28" customWidth="1"/>
    <col min="19" max="19" width="4" style="28" customWidth="1"/>
    <col min="20" max="20" width="13.42578125" style="30" customWidth="1"/>
    <col min="21" max="21" width="11.140625" style="25" customWidth="1"/>
    <col min="22" max="22" width="19.85546875" customWidth="1"/>
    <col min="23" max="23" width="14.85546875" style="25" customWidth="1"/>
    <col min="24" max="24" width="15.140625" style="25" customWidth="1"/>
    <col min="25" max="25" width="2.5703125" style="31" customWidth="1"/>
    <col min="26" max="26" width="3.42578125" style="31" customWidth="1"/>
    <col min="27" max="27" width="3" style="31" customWidth="1"/>
    <col min="28" max="28" width="4.140625" style="31" customWidth="1"/>
    <col min="29" max="29" width="6.140625" style="31" customWidth="1"/>
    <col min="30" max="34" width="6.140625" customWidth="1"/>
    <col min="35" max="35" width="7.28515625" customWidth="1"/>
  </cols>
  <sheetData>
    <row r="1" spans="1:40" s="20" customFormat="1" ht="27" customHeight="1" x14ac:dyDescent="0.25">
      <c r="A1" s="38"/>
      <c r="B1" s="127"/>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9"/>
    </row>
    <row r="2" spans="1:40" s="22" customFormat="1" ht="15.75" x14ac:dyDescent="0.25">
      <c r="A2" s="39"/>
      <c r="B2" s="40" t="s">
        <v>64</v>
      </c>
      <c r="C2" s="41"/>
      <c r="D2" s="42"/>
      <c r="E2" s="42">
        <v>30</v>
      </c>
      <c r="F2" s="43"/>
      <c r="G2" s="43"/>
      <c r="H2" s="43"/>
      <c r="I2" s="44"/>
      <c r="J2" s="45"/>
      <c r="K2" s="46"/>
      <c r="L2" s="47"/>
      <c r="M2" s="47"/>
      <c r="N2" s="47"/>
      <c r="O2" s="47"/>
      <c r="P2" s="47"/>
      <c r="Q2" s="47"/>
      <c r="R2" s="47"/>
      <c r="S2" s="47"/>
      <c r="T2" s="48"/>
      <c r="U2" s="46"/>
      <c r="V2" s="46"/>
      <c r="W2" s="49"/>
      <c r="X2" s="49"/>
      <c r="Y2" s="50"/>
      <c r="Z2" s="50"/>
      <c r="AA2" s="50"/>
      <c r="AB2" s="50"/>
      <c r="AC2" s="50"/>
    </row>
    <row r="3" spans="1:40" s="22" customFormat="1" ht="55.5" customHeight="1" x14ac:dyDescent="0.25">
      <c r="A3" s="39"/>
      <c r="B3" s="51" t="s">
        <v>0</v>
      </c>
      <c r="C3" s="41"/>
      <c r="D3" s="52" t="s">
        <v>1</v>
      </c>
      <c r="E3" s="42"/>
      <c r="F3" s="43"/>
      <c r="G3" s="53" t="s">
        <v>2</v>
      </c>
      <c r="H3" s="53"/>
      <c r="I3" s="54"/>
      <c r="J3" s="55"/>
      <c r="K3" s="137" t="s">
        <v>3</v>
      </c>
      <c r="L3" s="137"/>
      <c r="M3" s="137"/>
      <c r="N3" s="137"/>
      <c r="O3" s="53"/>
      <c r="P3" s="56"/>
      <c r="Q3" s="53"/>
      <c r="R3" s="53"/>
      <c r="S3" s="53"/>
      <c r="T3" s="53"/>
      <c r="U3" s="53"/>
      <c r="V3" s="53"/>
      <c r="W3" s="53"/>
      <c r="X3" s="53"/>
      <c r="Y3" s="53"/>
      <c r="Z3" s="53"/>
      <c r="AA3" s="53"/>
      <c r="AB3" s="53"/>
      <c r="AC3" s="53"/>
      <c r="AD3" s="1"/>
    </row>
    <row r="4" spans="1:40" s="21" customFormat="1" ht="15.75" x14ac:dyDescent="0.25">
      <c r="A4" s="57"/>
      <c r="B4" s="51" t="s">
        <v>4</v>
      </c>
      <c r="C4" s="41"/>
      <c r="D4" s="42"/>
      <c r="E4" s="42">
        <v>0</v>
      </c>
      <c r="F4" s="43"/>
      <c r="G4" s="53"/>
      <c r="H4" s="53"/>
      <c r="I4" s="54"/>
      <c r="J4" s="58"/>
      <c r="K4" s="53"/>
      <c r="L4" s="53"/>
      <c r="M4" s="53"/>
      <c r="N4" s="53"/>
      <c r="O4" s="53"/>
      <c r="P4" s="53"/>
      <c r="Q4" s="53"/>
      <c r="R4" s="53"/>
      <c r="S4" s="53"/>
      <c r="T4" s="53"/>
      <c r="U4" s="53"/>
      <c r="V4" s="53"/>
      <c r="W4" s="53"/>
      <c r="X4" s="53"/>
      <c r="Y4" s="53"/>
      <c r="Z4" s="53"/>
      <c r="AA4" s="53"/>
      <c r="AB4" s="53"/>
      <c r="AC4" s="53"/>
      <c r="AD4" s="1"/>
    </row>
    <row r="5" spans="1:40" s="21" customFormat="1" ht="15.75" x14ac:dyDescent="0.25">
      <c r="A5" s="57"/>
      <c r="B5" s="51" t="s">
        <v>5</v>
      </c>
      <c r="C5" s="41"/>
      <c r="D5" s="59"/>
      <c r="E5" s="42">
        <v>0</v>
      </c>
      <c r="F5" s="60"/>
      <c r="G5" s="53" t="s">
        <v>63</v>
      </c>
      <c r="H5" s="53"/>
      <c r="I5" s="54"/>
      <c r="J5" s="61"/>
      <c r="K5" s="62" t="s">
        <v>6</v>
      </c>
      <c r="L5" s="63" t="s">
        <v>124</v>
      </c>
      <c r="M5" s="46"/>
      <c r="N5" s="53"/>
      <c r="O5" s="62" t="s">
        <v>7</v>
      </c>
      <c r="P5" s="130">
        <v>2024</v>
      </c>
      <c r="Q5" s="130"/>
      <c r="R5" s="46"/>
      <c r="S5" s="64"/>
      <c r="T5" s="53"/>
      <c r="U5" s="53"/>
      <c r="V5" s="53"/>
      <c r="W5" s="53"/>
      <c r="X5" s="53"/>
      <c r="Y5" s="53"/>
      <c r="Z5" s="53"/>
      <c r="AA5" s="53"/>
      <c r="AB5" s="53"/>
      <c r="AC5" s="53"/>
      <c r="AD5" s="1"/>
    </row>
    <row r="6" spans="1:40" s="21" customFormat="1" ht="15.75" x14ac:dyDescent="0.25">
      <c r="A6" s="57"/>
      <c r="B6" s="51" t="s">
        <v>8</v>
      </c>
      <c r="C6" s="41"/>
      <c r="D6" s="42"/>
      <c r="E6" s="42">
        <v>0</v>
      </c>
      <c r="F6" s="60"/>
      <c r="G6" s="60"/>
      <c r="H6" s="60"/>
      <c r="I6" s="60"/>
      <c r="J6" s="45"/>
      <c r="K6" s="65"/>
      <c r="L6" s="66"/>
      <c r="M6" s="66"/>
      <c r="N6" s="67"/>
      <c r="O6" s="66"/>
      <c r="P6" s="66"/>
      <c r="Q6" s="66"/>
      <c r="R6" s="66"/>
      <c r="S6" s="66"/>
      <c r="T6" s="68"/>
      <c r="U6" s="49"/>
      <c r="V6" s="65"/>
      <c r="W6" s="49"/>
      <c r="X6" s="49"/>
      <c r="Y6" s="50"/>
      <c r="Z6" s="50"/>
      <c r="AA6" s="50"/>
      <c r="AB6" s="50"/>
      <c r="AC6" s="50"/>
    </row>
    <row r="7" spans="1:40" s="21" customFormat="1" ht="15.75" x14ac:dyDescent="0.25">
      <c r="A7" s="57"/>
      <c r="B7" s="51" t="s">
        <v>9</v>
      </c>
      <c r="C7" s="41"/>
      <c r="D7" s="42"/>
      <c r="E7" s="42">
        <v>0</v>
      </c>
      <c r="F7" s="60"/>
      <c r="G7" s="60"/>
      <c r="H7" s="60"/>
      <c r="I7" s="60"/>
      <c r="J7" s="45"/>
      <c r="K7" s="65"/>
      <c r="L7" s="66"/>
      <c r="M7" s="66"/>
      <c r="N7" s="67"/>
      <c r="O7" s="66"/>
      <c r="P7" s="66"/>
      <c r="Q7" s="66"/>
      <c r="R7" s="66"/>
      <c r="S7" s="66"/>
      <c r="T7" s="68"/>
      <c r="U7" s="49"/>
      <c r="V7" s="65"/>
      <c r="W7" s="49"/>
      <c r="X7" s="49"/>
      <c r="Y7" s="50"/>
      <c r="Z7" s="50"/>
      <c r="AA7" s="50"/>
      <c r="AB7" s="50"/>
      <c r="AC7" s="50"/>
    </row>
    <row r="8" spans="1:40" s="20" customFormat="1" ht="15.75" x14ac:dyDescent="0.25">
      <c r="A8" s="38"/>
      <c r="B8" s="51" t="s">
        <v>10</v>
      </c>
      <c r="C8" s="41"/>
      <c r="D8" s="42"/>
      <c r="E8" s="42">
        <v>0</v>
      </c>
      <c r="F8" s="65"/>
      <c r="G8" s="65"/>
      <c r="H8" s="65"/>
      <c r="I8" s="49"/>
      <c r="J8" s="45"/>
      <c r="K8" s="65"/>
      <c r="L8" s="66"/>
      <c r="M8" s="66"/>
      <c r="N8" s="67"/>
      <c r="O8" s="66"/>
      <c r="P8" s="66"/>
      <c r="Q8" s="66"/>
      <c r="R8" s="66"/>
      <c r="S8" s="66"/>
      <c r="T8" s="68"/>
      <c r="U8" s="49"/>
      <c r="V8" s="65"/>
      <c r="W8" s="49"/>
      <c r="X8" s="49"/>
      <c r="Y8" s="50"/>
      <c r="Z8" s="50"/>
      <c r="AA8" s="50"/>
      <c r="AB8" s="50"/>
      <c r="AC8" s="50"/>
      <c r="AE8" s="2"/>
      <c r="AF8" s="2"/>
      <c r="AG8" s="2"/>
      <c r="AH8" s="2"/>
      <c r="AI8" s="2"/>
      <c r="AJ8" s="2"/>
      <c r="AK8" s="2"/>
      <c r="AL8" s="2"/>
      <c r="AM8" s="2"/>
      <c r="AN8" s="2"/>
    </row>
    <row r="9" spans="1:40" s="20" customFormat="1" ht="15.75" x14ac:dyDescent="0.25">
      <c r="A9" s="38"/>
      <c r="B9" s="51" t="s">
        <v>11</v>
      </c>
      <c r="C9" s="41"/>
      <c r="D9" s="42"/>
      <c r="E9" s="42">
        <v>30</v>
      </c>
      <c r="F9" s="65"/>
      <c r="G9" s="65"/>
      <c r="H9" s="65"/>
      <c r="I9" s="49"/>
      <c r="J9" s="45"/>
      <c r="K9" s="65"/>
      <c r="L9" s="66"/>
      <c r="M9" s="66"/>
      <c r="N9" s="67"/>
      <c r="O9" s="66"/>
      <c r="P9" s="66"/>
      <c r="Q9" s="66"/>
      <c r="R9" s="66"/>
      <c r="S9" s="66"/>
      <c r="T9" s="68"/>
      <c r="U9" s="49"/>
      <c r="V9" s="65"/>
      <c r="W9" s="49"/>
      <c r="X9" s="49"/>
      <c r="Y9" s="50"/>
      <c r="Z9" s="50"/>
      <c r="AA9" s="50"/>
      <c r="AB9" s="50"/>
      <c r="AC9" s="50"/>
      <c r="AE9" s="2"/>
      <c r="AF9" s="2"/>
      <c r="AG9" s="2"/>
      <c r="AH9" s="2"/>
      <c r="AI9" s="2"/>
      <c r="AJ9" s="2"/>
      <c r="AK9" s="2"/>
      <c r="AL9" s="2"/>
      <c r="AM9" s="2"/>
      <c r="AN9" s="2"/>
    </row>
    <row r="10" spans="1:40" s="20" customFormat="1" ht="27" customHeight="1" x14ac:dyDescent="0.3">
      <c r="A10" s="76"/>
      <c r="B10" s="77"/>
      <c r="C10" s="78"/>
      <c r="D10" s="131" t="s">
        <v>12</v>
      </c>
      <c r="E10" s="131"/>
      <c r="F10" s="131"/>
      <c r="G10" s="131"/>
      <c r="H10" s="131"/>
      <c r="I10" s="132" t="s">
        <v>9</v>
      </c>
      <c r="J10" s="80"/>
      <c r="K10" s="81"/>
      <c r="L10" s="82"/>
      <c r="M10" s="133" t="s">
        <v>13</v>
      </c>
      <c r="N10" s="134" t="s">
        <v>14</v>
      </c>
      <c r="O10" s="135" t="s">
        <v>15</v>
      </c>
      <c r="P10" s="135"/>
      <c r="Q10" s="135"/>
      <c r="R10" s="135"/>
      <c r="S10" s="135"/>
      <c r="T10" s="136" t="s">
        <v>16</v>
      </c>
      <c r="U10" s="126" t="s">
        <v>17</v>
      </c>
      <c r="V10" s="126"/>
      <c r="W10" s="126"/>
      <c r="X10" s="126"/>
      <c r="Y10" s="126" t="s">
        <v>18</v>
      </c>
      <c r="Z10" s="126"/>
      <c r="AA10" s="126"/>
      <c r="AB10" s="126"/>
      <c r="AC10" s="126"/>
      <c r="AE10" s="2"/>
      <c r="AF10" s="2"/>
      <c r="AG10" s="2"/>
      <c r="AH10" s="2"/>
      <c r="AI10" s="2"/>
      <c r="AJ10" s="2"/>
      <c r="AK10" s="2"/>
      <c r="AL10" s="2"/>
      <c r="AM10" s="2"/>
      <c r="AN10" s="2"/>
    </row>
    <row r="11" spans="1:40" s="20" customFormat="1" ht="74.25" customHeight="1" x14ac:dyDescent="0.3">
      <c r="A11" s="76"/>
      <c r="B11" s="81" t="s">
        <v>19</v>
      </c>
      <c r="C11" s="80" t="s">
        <v>20</v>
      </c>
      <c r="D11" s="79" t="s">
        <v>65</v>
      </c>
      <c r="E11" s="79" t="s">
        <v>21</v>
      </c>
      <c r="F11" s="79" t="s">
        <v>22</v>
      </c>
      <c r="G11" s="79" t="s">
        <v>23</v>
      </c>
      <c r="H11" s="79" t="s">
        <v>24</v>
      </c>
      <c r="I11" s="132"/>
      <c r="J11" s="80" t="s">
        <v>25</v>
      </c>
      <c r="K11" s="84" t="s">
        <v>26</v>
      </c>
      <c r="L11" s="85" t="s">
        <v>27</v>
      </c>
      <c r="M11" s="133"/>
      <c r="N11" s="134"/>
      <c r="O11" s="86" t="s">
        <v>28</v>
      </c>
      <c r="P11" s="86" t="s">
        <v>29</v>
      </c>
      <c r="Q11" s="86" t="s">
        <v>30</v>
      </c>
      <c r="R11" s="87" t="s">
        <v>31</v>
      </c>
      <c r="S11" s="86" t="s">
        <v>24</v>
      </c>
      <c r="T11" s="136"/>
      <c r="U11" s="83" t="s">
        <v>32</v>
      </c>
      <c r="V11" s="83" t="s">
        <v>33</v>
      </c>
      <c r="W11" s="83" t="s">
        <v>34</v>
      </c>
      <c r="X11" s="83" t="s">
        <v>35</v>
      </c>
      <c r="Y11" s="88" t="s">
        <v>36</v>
      </c>
      <c r="Z11" s="88" t="s">
        <v>37</v>
      </c>
      <c r="AA11" s="88" t="s">
        <v>38</v>
      </c>
      <c r="AB11" s="88" t="s">
        <v>39</v>
      </c>
      <c r="AC11" s="88" t="s">
        <v>24</v>
      </c>
      <c r="AE11" s="2"/>
      <c r="AF11" s="2"/>
      <c r="AG11" s="2"/>
      <c r="AH11" s="2"/>
      <c r="AI11" s="2"/>
      <c r="AJ11" s="2"/>
      <c r="AK11" s="2"/>
      <c r="AL11" s="2"/>
      <c r="AM11" s="2"/>
      <c r="AN11" s="2"/>
    </row>
    <row r="12" spans="1:40" s="24" customFormat="1" ht="30" customHeight="1" x14ac:dyDescent="0.3">
      <c r="A12" s="102"/>
      <c r="B12" s="92">
        <v>100177700018724</v>
      </c>
      <c r="C12" s="93">
        <v>45567</v>
      </c>
      <c r="D12" s="106" t="s">
        <v>68</v>
      </c>
      <c r="E12" s="107"/>
      <c r="F12" s="108"/>
      <c r="G12" s="107"/>
      <c r="H12" s="95"/>
      <c r="I12" s="109"/>
      <c r="J12" s="93">
        <v>45567</v>
      </c>
      <c r="K12" s="110"/>
      <c r="L12" s="119">
        <v>10</v>
      </c>
      <c r="M12" s="119">
        <v>2</v>
      </c>
      <c r="N12" s="94" t="s">
        <v>70</v>
      </c>
      <c r="O12" s="107" t="s">
        <v>68</v>
      </c>
      <c r="P12" s="111"/>
      <c r="Q12" s="111"/>
      <c r="R12" s="111"/>
      <c r="S12" s="111"/>
      <c r="T12" s="112"/>
      <c r="U12" s="113"/>
      <c r="V12" s="91"/>
      <c r="W12" s="107"/>
      <c r="X12" s="107"/>
      <c r="Y12" s="114"/>
      <c r="Z12" s="114"/>
      <c r="AA12" s="114"/>
      <c r="AB12" s="114"/>
      <c r="AC12" s="107" t="s">
        <v>68</v>
      </c>
      <c r="AD12" s="23"/>
      <c r="AE12" s="23"/>
      <c r="AF12" s="23"/>
      <c r="AG12" s="23"/>
      <c r="AH12"/>
      <c r="AI12"/>
      <c r="AJ12"/>
      <c r="AK12"/>
    </row>
    <row r="13" spans="1:40" s="24" customFormat="1" ht="30" customHeight="1" x14ac:dyDescent="0.3">
      <c r="A13" s="102"/>
      <c r="B13" s="92">
        <v>100177700018824</v>
      </c>
      <c r="C13" s="93">
        <v>45567</v>
      </c>
      <c r="D13" s="106" t="s">
        <v>68</v>
      </c>
      <c r="E13" s="107"/>
      <c r="F13" s="108"/>
      <c r="G13" s="107"/>
      <c r="H13" s="95"/>
      <c r="I13" s="109"/>
      <c r="J13" s="93">
        <v>45567</v>
      </c>
      <c r="K13" s="110"/>
      <c r="L13" s="119">
        <v>25</v>
      </c>
      <c r="M13" s="119">
        <v>1</v>
      </c>
      <c r="N13" s="94" t="s">
        <v>71</v>
      </c>
      <c r="O13" s="107"/>
      <c r="P13" s="111"/>
      <c r="Q13" s="111"/>
      <c r="R13" s="111"/>
      <c r="S13" s="111" t="s">
        <v>68</v>
      </c>
      <c r="T13" s="112"/>
      <c r="U13" s="113"/>
      <c r="V13" s="91"/>
      <c r="W13" s="107"/>
      <c r="X13" s="107"/>
      <c r="Y13" s="114"/>
      <c r="Z13" s="114"/>
      <c r="AA13" s="114"/>
      <c r="AB13" s="114"/>
      <c r="AC13" s="107" t="s">
        <v>68</v>
      </c>
      <c r="AD13" s="23"/>
      <c r="AE13" s="23"/>
      <c r="AF13" s="23"/>
      <c r="AG13" s="23"/>
      <c r="AH13"/>
      <c r="AI13"/>
      <c r="AJ13"/>
      <c r="AK13"/>
    </row>
    <row r="14" spans="1:40" s="24" customFormat="1" ht="30" customHeight="1" x14ac:dyDescent="0.3">
      <c r="A14" s="102"/>
      <c r="B14" s="92">
        <v>100177700018924</v>
      </c>
      <c r="C14" s="93">
        <v>45568</v>
      </c>
      <c r="D14" s="106" t="s">
        <v>68</v>
      </c>
      <c r="E14" s="107"/>
      <c r="F14" s="108"/>
      <c r="G14" s="107"/>
      <c r="H14" s="99"/>
      <c r="I14" s="115" t="s">
        <v>1</v>
      </c>
      <c r="J14" s="93">
        <v>45568</v>
      </c>
      <c r="K14" s="110"/>
      <c r="L14" s="120">
        <v>10</v>
      </c>
      <c r="M14" s="120">
        <v>1</v>
      </c>
      <c r="N14" s="94" t="s">
        <v>73</v>
      </c>
      <c r="O14" s="107"/>
      <c r="P14" s="111"/>
      <c r="Q14" s="111"/>
      <c r="R14" s="111"/>
      <c r="S14" s="111" t="s">
        <v>68</v>
      </c>
      <c r="T14" s="112"/>
      <c r="U14" s="113"/>
      <c r="V14" s="91"/>
      <c r="W14" s="107"/>
      <c r="X14" s="107" t="s">
        <v>68</v>
      </c>
      <c r="Y14" s="114"/>
      <c r="Z14" s="114"/>
      <c r="AA14" s="114"/>
      <c r="AB14" s="114"/>
      <c r="AC14" s="107" t="s">
        <v>68</v>
      </c>
      <c r="AD14" s="23"/>
      <c r="AE14" s="23"/>
      <c r="AF14" s="23"/>
      <c r="AG14" s="23"/>
      <c r="AH14"/>
      <c r="AI14"/>
      <c r="AJ14"/>
      <c r="AK14"/>
    </row>
    <row r="15" spans="1:40" s="24" customFormat="1" ht="30" customHeight="1" x14ac:dyDescent="0.3">
      <c r="A15" s="102"/>
      <c r="B15" s="92">
        <v>100177700019024</v>
      </c>
      <c r="C15" s="93">
        <v>45568</v>
      </c>
      <c r="D15" s="106" t="s">
        <v>68</v>
      </c>
      <c r="E15" s="107"/>
      <c r="F15" s="108"/>
      <c r="G15" s="107"/>
      <c r="H15" s="101"/>
      <c r="I15" s="115"/>
      <c r="J15" s="93">
        <v>45568</v>
      </c>
      <c r="K15" s="110"/>
      <c r="L15" s="120">
        <v>3</v>
      </c>
      <c r="M15" s="120">
        <v>2</v>
      </c>
      <c r="N15" s="122" t="s">
        <v>75</v>
      </c>
      <c r="O15" s="107"/>
      <c r="P15" s="111"/>
      <c r="Q15" s="111"/>
      <c r="R15" s="111"/>
      <c r="S15" s="111" t="s">
        <v>68</v>
      </c>
      <c r="T15" s="112"/>
      <c r="U15" s="113"/>
      <c r="V15" s="100"/>
      <c r="W15" s="107"/>
      <c r="X15" s="107" t="s">
        <v>68</v>
      </c>
      <c r="Y15" s="114"/>
      <c r="Z15" s="114"/>
      <c r="AA15" s="114"/>
      <c r="AB15" s="114"/>
      <c r="AC15" s="107" t="s">
        <v>68</v>
      </c>
      <c r="AD15" s="23"/>
      <c r="AE15" s="23"/>
      <c r="AF15" s="23"/>
      <c r="AG15" s="23"/>
      <c r="AH15"/>
      <c r="AI15"/>
      <c r="AJ15"/>
      <c r="AK15"/>
    </row>
    <row r="16" spans="1:40" s="24" customFormat="1" ht="30" customHeight="1" x14ac:dyDescent="0.3">
      <c r="A16" s="102"/>
      <c r="B16" s="92">
        <v>100177700019124</v>
      </c>
      <c r="C16" s="93">
        <v>45569</v>
      </c>
      <c r="D16" s="106" t="s">
        <v>68</v>
      </c>
      <c r="E16" s="107"/>
      <c r="F16" s="108"/>
      <c r="G16" s="107"/>
      <c r="H16" s="118"/>
      <c r="I16" s="109"/>
      <c r="J16" s="93">
        <v>45569</v>
      </c>
      <c r="K16" s="110"/>
      <c r="L16" s="121">
        <v>1</v>
      </c>
      <c r="M16" s="121">
        <v>1</v>
      </c>
      <c r="N16" s="116" t="s">
        <v>77</v>
      </c>
      <c r="O16" s="107"/>
      <c r="P16" s="111"/>
      <c r="Q16" s="111"/>
      <c r="R16" s="111"/>
      <c r="S16" s="111" t="s">
        <v>68</v>
      </c>
      <c r="T16" s="112"/>
      <c r="U16" s="113"/>
      <c r="V16" s="117"/>
      <c r="W16" s="107" t="s">
        <v>68</v>
      </c>
      <c r="X16" s="107"/>
      <c r="Y16" s="114"/>
      <c r="Z16" s="114"/>
      <c r="AA16" s="114"/>
      <c r="AB16" s="114"/>
      <c r="AC16" s="107" t="s">
        <v>68</v>
      </c>
      <c r="AD16" s="23"/>
      <c r="AE16" s="23"/>
      <c r="AF16" s="23"/>
      <c r="AG16" s="23"/>
      <c r="AH16"/>
      <c r="AI16"/>
      <c r="AJ16"/>
      <c r="AK16"/>
    </row>
    <row r="17" spans="1:37" s="24" customFormat="1" ht="30" customHeight="1" x14ac:dyDescent="0.3">
      <c r="A17" s="102"/>
      <c r="B17" s="92">
        <v>100177700019224</v>
      </c>
      <c r="C17" s="93">
        <v>45574</v>
      </c>
      <c r="D17" s="106" t="s">
        <v>68</v>
      </c>
      <c r="E17" s="107"/>
      <c r="F17" s="108"/>
      <c r="G17" s="107"/>
      <c r="H17" s="118"/>
      <c r="I17" s="109"/>
      <c r="J17" s="93">
        <v>45574</v>
      </c>
      <c r="K17" s="110"/>
      <c r="L17" s="121">
        <v>14</v>
      </c>
      <c r="M17" s="121">
        <v>2</v>
      </c>
      <c r="N17" s="116" t="s">
        <v>79</v>
      </c>
      <c r="O17" s="107"/>
      <c r="P17" s="111"/>
      <c r="Q17" s="111"/>
      <c r="R17" s="111"/>
      <c r="S17" s="111" t="s">
        <v>68</v>
      </c>
      <c r="T17" s="112"/>
      <c r="U17" s="113"/>
      <c r="V17" s="117"/>
      <c r="W17" s="107" t="s">
        <v>68</v>
      </c>
      <c r="X17" s="107"/>
      <c r="Y17" s="114"/>
      <c r="Z17" s="114"/>
      <c r="AA17" s="114"/>
      <c r="AB17" s="114"/>
      <c r="AC17" s="107" t="s">
        <v>68</v>
      </c>
      <c r="AD17" s="23"/>
      <c r="AE17" s="23"/>
      <c r="AF17" s="23"/>
      <c r="AG17" s="23"/>
      <c r="AH17"/>
      <c r="AI17"/>
      <c r="AJ17"/>
      <c r="AK17"/>
    </row>
    <row r="18" spans="1:37" s="24" customFormat="1" ht="30" customHeight="1" x14ac:dyDescent="0.3">
      <c r="A18" s="102"/>
      <c r="B18" s="92">
        <v>100177700019324</v>
      </c>
      <c r="C18" s="93">
        <v>45575</v>
      </c>
      <c r="D18" s="106" t="s">
        <v>68</v>
      </c>
      <c r="E18" s="107"/>
      <c r="F18" s="108"/>
      <c r="G18" s="107"/>
      <c r="H18" s="118"/>
      <c r="I18" s="115"/>
      <c r="J18" s="93">
        <v>45575</v>
      </c>
      <c r="K18" s="110"/>
      <c r="L18" s="121">
        <v>15</v>
      </c>
      <c r="M18" s="121">
        <v>1</v>
      </c>
      <c r="N18" s="116" t="s">
        <v>81</v>
      </c>
      <c r="O18" s="107"/>
      <c r="P18" s="111"/>
      <c r="Q18" s="111"/>
      <c r="R18" s="111"/>
      <c r="S18" s="111" t="s">
        <v>68</v>
      </c>
      <c r="T18" s="112"/>
      <c r="U18" s="113"/>
      <c r="V18" s="117"/>
      <c r="W18" s="107"/>
      <c r="X18" s="107" t="s">
        <v>68</v>
      </c>
      <c r="Y18" s="114"/>
      <c r="Z18" s="114"/>
      <c r="AA18" s="114"/>
      <c r="AB18" s="114"/>
      <c r="AC18" s="107" t="s">
        <v>68</v>
      </c>
      <c r="AD18" s="23"/>
      <c r="AE18" s="23"/>
      <c r="AF18" s="23"/>
      <c r="AG18" s="23"/>
      <c r="AH18"/>
      <c r="AI18"/>
      <c r="AJ18"/>
      <c r="AK18"/>
    </row>
    <row r="19" spans="1:37" s="24" customFormat="1" ht="30" customHeight="1" x14ac:dyDescent="0.3">
      <c r="A19" s="102"/>
      <c r="B19" s="92">
        <v>100177700019424</v>
      </c>
      <c r="C19" s="93">
        <v>45579</v>
      </c>
      <c r="D19" s="106" t="s">
        <v>68</v>
      </c>
      <c r="E19" s="107"/>
      <c r="F19" s="108"/>
      <c r="G19" s="107"/>
      <c r="H19" s="118"/>
      <c r="I19" s="115"/>
      <c r="J19" s="93">
        <v>45579</v>
      </c>
      <c r="K19" s="110"/>
      <c r="L19" s="121">
        <v>15</v>
      </c>
      <c r="M19" s="121">
        <v>1</v>
      </c>
      <c r="N19" s="116" t="s">
        <v>83</v>
      </c>
      <c r="O19" s="107"/>
      <c r="P19" s="111"/>
      <c r="Q19" s="111"/>
      <c r="R19" s="111"/>
      <c r="S19" s="111" t="s">
        <v>68</v>
      </c>
      <c r="T19" s="112"/>
      <c r="U19" s="113"/>
      <c r="V19" s="117"/>
      <c r="W19" s="107"/>
      <c r="X19" s="107" t="s">
        <v>68</v>
      </c>
      <c r="Y19" s="114"/>
      <c r="Z19" s="114"/>
      <c r="AA19" s="114"/>
      <c r="AB19" s="114"/>
      <c r="AC19" s="107" t="s">
        <v>68</v>
      </c>
      <c r="AD19" s="23"/>
      <c r="AE19" s="23"/>
      <c r="AF19" s="23"/>
      <c r="AG19" s="23"/>
      <c r="AH19"/>
      <c r="AI19"/>
      <c r="AJ19"/>
      <c r="AK19"/>
    </row>
    <row r="20" spans="1:37" s="24" customFormat="1" ht="30" customHeight="1" x14ac:dyDescent="0.3">
      <c r="A20" s="102"/>
      <c r="B20" s="92">
        <v>100177700019524</v>
      </c>
      <c r="C20" s="93">
        <v>45579</v>
      </c>
      <c r="D20" s="106" t="s">
        <v>68</v>
      </c>
      <c r="E20" s="107"/>
      <c r="F20" s="108"/>
      <c r="G20" s="107"/>
      <c r="H20" s="118"/>
      <c r="I20" s="109"/>
      <c r="J20" s="93">
        <v>45579</v>
      </c>
      <c r="K20" s="110"/>
      <c r="L20" s="121">
        <v>3</v>
      </c>
      <c r="M20" s="121">
        <v>2</v>
      </c>
      <c r="N20" s="116" t="s">
        <v>86</v>
      </c>
      <c r="O20" s="107"/>
      <c r="P20" s="111"/>
      <c r="Q20" s="111"/>
      <c r="R20" s="111"/>
      <c r="S20" s="111" t="s">
        <v>68</v>
      </c>
      <c r="T20" s="112"/>
      <c r="U20" s="113"/>
      <c r="V20" s="117"/>
      <c r="W20" s="107" t="s">
        <v>68</v>
      </c>
      <c r="X20" s="107"/>
      <c r="Y20" s="114"/>
      <c r="Z20" s="114"/>
      <c r="AA20" s="114"/>
      <c r="AB20" s="114"/>
      <c r="AC20" s="107" t="s">
        <v>68</v>
      </c>
      <c r="AD20" s="23"/>
      <c r="AE20" s="23"/>
      <c r="AF20" s="23"/>
      <c r="AG20" s="23"/>
      <c r="AH20"/>
      <c r="AI20"/>
      <c r="AJ20"/>
      <c r="AK20"/>
    </row>
    <row r="21" spans="1:37" s="24" customFormat="1" ht="30" customHeight="1" x14ac:dyDescent="0.3">
      <c r="A21" s="102"/>
      <c r="B21" s="92">
        <v>100177700019624</v>
      </c>
      <c r="C21" s="93">
        <v>45579</v>
      </c>
      <c r="D21" s="106" t="s">
        <v>68</v>
      </c>
      <c r="E21" s="107"/>
      <c r="F21" s="108"/>
      <c r="G21" s="107"/>
      <c r="H21" s="95"/>
      <c r="I21" s="109"/>
      <c r="J21" s="93">
        <v>45579</v>
      </c>
      <c r="K21" s="110"/>
      <c r="L21" s="119">
        <v>3</v>
      </c>
      <c r="M21" s="119">
        <v>2</v>
      </c>
      <c r="N21" s="116" t="s">
        <v>87</v>
      </c>
      <c r="O21" s="107"/>
      <c r="P21" s="111"/>
      <c r="Q21" s="111"/>
      <c r="R21" s="111"/>
      <c r="S21" s="111" t="s">
        <v>68</v>
      </c>
      <c r="T21" s="112"/>
      <c r="U21" s="113"/>
      <c r="V21" s="117"/>
      <c r="W21" s="107" t="s">
        <v>68</v>
      </c>
      <c r="X21" s="107"/>
      <c r="Y21" s="114"/>
      <c r="Z21" s="114"/>
      <c r="AA21" s="114"/>
      <c r="AB21" s="114"/>
      <c r="AC21" s="107" t="s">
        <v>68</v>
      </c>
      <c r="AD21" s="23"/>
      <c r="AE21" s="23"/>
      <c r="AF21" s="23"/>
      <c r="AG21" s="23"/>
      <c r="AH21"/>
      <c r="AI21"/>
      <c r="AJ21"/>
      <c r="AK21"/>
    </row>
    <row r="22" spans="1:37" s="24" customFormat="1" ht="30" customHeight="1" x14ac:dyDescent="0.3">
      <c r="A22" s="102"/>
      <c r="B22" s="92">
        <v>100177700019724</v>
      </c>
      <c r="C22" s="93">
        <v>45580</v>
      </c>
      <c r="D22" s="106" t="s">
        <v>68</v>
      </c>
      <c r="E22" s="107"/>
      <c r="F22" s="108"/>
      <c r="G22" s="107"/>
      <c r="H22" s="95"/>
      <c r="I22" s="109"/>
      <c r="J22" s="93">
        <v>45580</v>
      </c>
      <c r="K22" s="110"/>
      <c r="L22" s="120">
        <v>15</v>
      </c>
      <c r="M22" s="119">
        <v>1</v>
      </c>
      <c r="N22" s="116" t="s">
        <v>89</v>
      </c>
      <c r="O22" s="107"/>
      <c r="P22" s="111"/>
      <c r="Q22" s="111"/>
      <c r="R22" s="111"/>
      <c r="S22" s="111" t="s">
        <v>68</v>
      </c>
      <c r="T22" s="112"/>
      <c r="U22" s="113"/>
      <c r="V22" s="117"/>
      <c r="W22" s="107"/>
      <c r="X22" s="107" t="s">
        <v>68</v>
      </c>
      <c r="Y22" s="114"/>
      <c r="Z22" s="114"/>
      <c r="AA22" s="114"/>
      <c r="AB22" s="114"/>
      <c r="AC22" s="107" t="s">
        <v>68</v>
      </c>
      <c r="AD22" s="23"/>
      <c r="AE22" s="23"/>
      <c r="AF22" s="23"/>
      <c r="AG22" s="23"/>
      <c r="AH22"/>
      <c r="AI22"/>
      <c r="AJ22"/>
      <c r="AK22"/>
    </row>
    <row r="23" spans="1:37" s="24" customFormat="1" ht="30" customHeight="1" x14ac:dyDescent="0.3">
      <c r="A23" s="102"/>
      <c r="B23" s="92">
        <v>100177700019824</v>
      </c>
      <c r="C23" s="93">
        <v>45581</v>
      </c>
      <c r="D23" s="106" t="s">
        <v>68</v>
      </c>
      <c r="E23" s="107"/>
      <c r="F23" s="108"/>
      <c r="G23" s="107"/>
      <c r="H23" s="99"/>
      <c r="I23" s="115"/>
      <c r="J23" s="93">
        <v>45581</v>
      </c>
      <c r="K23" s="110"/>
      <c r="L23" s="120">
        <v>15</v>
      </c>
      <c r="M23" s="120">
        <v>2</v>
      </c>
      <c r="N23" s="116" t="s">
        <v>91</v>
      </c>
      <c r="O23" s="107"/>
      <c r="P23" s="111"/>
      <c r="Q23" s="111"/>
      <c r="R23" s="111"/>
      <c r="S23" s="111" t="s">
        <v>68</v>
      </c>
      <c r="T23" s="112"/>
      <c r="U23" s="113"/>
      <c r="V23" s="117"/>
      <c r="W23" s="107"/>
      <c r="X23" s="107"/>
      <c r="Y23" s="114"/>
      <c r="Z23" s="114"/>
      <c r="AA23" s="114"/>
      <c r="AB23" s="114"/>
      <c r="AC23" s="107" t="s">
        <v>68</v>
      </c>
      <c r="AD23" s="23"/>
      <c r="AE23" s="23"/>
      <c r="AF23" s="23"/>
      <c r="AG23" s="23"/>
      <c r="AH23"/>
      <c r="AI23"/>
      <c r="AJ23"/>
      <c r="AK23"/>
    </row>
    <row r="24" spans="1:37" s="24" customFormat="1" ht="30" customHeight="1" x14ac:dyDescent="0.3">
      <c r="A24" s="102"/>
      <c r="B24" s="92">
        <v>100177700019924</v>
      </c>
      <c r="C24" s="93">
        <v>45581</v>
      </c>
      <c r="D24" s="106" t="s">
        <v>68</v>
      </c>
      <c r="E24" s="107"/>
      <c r="F24" s="108"/>
      <c r="G24" s="107"/>
      <c r="H24" s="101"/>
      <c r="I24" s="115"/>
      <c r="J24" s="93">
        <v>45581</v>
      </c>
      <c r="K24" s="110"/>
      <c r="L24" s="121">
        <v>15</v>
      </c>
      <c r="M24" s="120">
        <v>2</v>
      </c>
      <c r="N24" s="116" t="s">
        <v>91</v>
      </c>
      <c r="O24" s="107"/>
      <c r="P24" s="111"/>
      <c r="Q24" s="111"/>
      <c r="R24" s="111"/>
      <c r="S24" s="111" t="s">
        <v>68</v>
      </c>
      <c r="T24" s="112"/>
      <c r="U24" s="113"/>
      <c r="V24" s="117"/>
      <c r="W24" s="107"/>
      <c r="X24" s="107"/>
      <c r="Y24" s="114"/>
      <c r="Z24" s="114"/>
      <c r="AA24" s="114"/>
      <c r="AB24" s="114"/>
      <c r="AC24" s="107" t="s">
        <v>68</v>
      </c>
      <c r="AD24" s="23"/>
      <c r="AE24" s="23"/>
      <c r="AF24" s="23"/>
      <c r="AG24" s="23"/>
      <c r="AH24"/>
      <c r="AI24"/>
      <c r="AJ24"/>
      <c r="AK24"/>
    </row>
    <row r="25" spans="1:37" s="24" customFormat="1" ht="30" customHeight="1" x14ac:dyDescent="0.3">
      <c r="A25" s="102"/>
      <c r="B25" s="92">
        <v>100177700020024</v>
      </c>
      <c r="C25" s="93">
        <v>45582</v>
      </c>
      <c r="D25" s="106" t="s">
        <v>68</v>
      </c>
      <c r="E25" s="107"/>
      <c r="F25" s="108"/>
      <c r="G25" s="107"/>
      <c r="H25" s="118"/>
      <c r="I25" s="109"/>
      <c r="J25" s="93">
        <v>45582</v>
      </c>
      <c r="K25" s="110"/>
      <c r="L25" s="121">
        <v>15</v>
      </c>
      <c r="M25" s="121">
        <v>2</v>
      </c>
      <c r="N25" s="116" t="s">
        <v>93</v>
      </c>
      <c r="O25" s="107"/>
      <c r="P25" s="111"/>
      <c r="Q25" s="111"/>
      <c r="R25" s="111"/>
      <c r="S25" s="111" t="s">
        <v>68</v>
      </c>
      <c r="T25" s="112"/>
      <c r="U25" s="113"/>
      <c r="V25" s="117"/>
      <c r="W25" s="107"/>
      <c r="X25" s="107"/>
      <c r="Y25" s="114"/>
      <c r="Z25" s="114"/>
      <c r="AA25" s="114"/>
      <c r="AB25" s="114"/>
      <c r="AC25" s="107" t="s">
        <v>68</v>
      </c>
      <c r="AD25" s="23"/>
      <c r="AE25" s="23"/>
      <c r="AF25" s="23"/>
      <c r="AG25" s="23"/>
      <c r="AH25"/>
      <c r="AI25"/>
      <c r="AJ25"/>
      <c r="AK25"/>
    </row>
    <row r="26" spans="1:37" s="24" customFormat="1" ht="30" customHeight="1" x14ac:dyDescent="0.3">
      <c r="A26" s="102"/>
      <c r="B26" s="92">
        <v>100177700020124</v>
      </c>
      <c r="C26" s="93">
        <v>45583</v>
      </c>
      <c r="D26" s="106" t="s">
        <v>68</v>
      </c>
      <c r="E26" s="107"/>
      <c r="F26" s="108"/>
      <c r="G26" s="107"/>
      <c r="H26" s="118"/>
      <c r="I26" s="109"/>
      <c r="J26" s="93">
        <v>45583</v>
      </c>
      <c r="K26" s="110"/>
      <c r="L26" s="121">
        <v>5</v>
      </c>
      <c r="M26" s="121">
        <v>1</v>
      </c>
      <c r="N26" s="116" t="s">
        <v>95</v>
      </c>
      <c r="O26" s="107"/>
      <c r="P26" s="111"/>
      <c r="Q26" s="111"/>
      <c r="R26" s="111"/>
      <c r="S26" s="111" t="s">
        <v>68</v>
      </c>
      <c r="T26" s="112"/>
      <c r="U26" s="113"/>
      <c r="V26" s="117"/>
      <c r="W26" s="107"/>
      <c r="X26" s="107"/>
      <c r="Y26" s="114"/>
      <c r="Z26" s="114"/>
      <c r="AA26" s="114"/>
      <c r="AB26" s="114"/>
      <c r="AC26" s="107" t="s">
        <v>68</v>
      </c>
      <c r="AD26" s="23"/>
      <c r="AE26" s="23"/>
      <c r="AF26" s="23"/>
      <c r="AG26" s="23"/>
      <c r="AH26"/>
      <c r="AI26"/>
      <c r="AJ26"/>
      <c r="AK26"/>
    </row>
    <row r="27" spans="1:37" s="24" customFormat="1" ht="30" customHeight="1" x14ac:dyDescent="0.3">
      <c r="A27" s="102"/>
      <c r="B27" s="92">
        <v>100177700020224</v>
      </c>
      <c r="C27" s="93">
        <v>45583</v>
      </c>
      <c r="D27" s="106" t="s">
        <v>68</v>
      </c>
      <c r="E27" s="107"/>
      <c r="F27" s="108"/>
      <c r="G27" s="107"/>
      <c r="H27" s="118"/>
      <c r="I27" s="115"/>
      <c r="J27" s="93">
        <v>45583</v>
      </c>
      <c r="K27" s="110"/>
      <c r="L27" s="121">
        <v>10</v>
      </c>
      <c r="M27" s="121">
        <v>1</v>
      </c>
      <c r="N27" s="116" t="s">
        <v>97</v>
      </c>
      <c r="O27" s="107"/>
      <c r="P27" s="111"/>
      <c r="Q27" s="111"/>
      <c r="R27" s="111"/>
      <c r="S27" s="111" t="s">
        <v>68</v>
      </c>
      <c r="T27" s="112"/>
      <c r="U27" s="113"/>
      <c r="V27" s="117"/>
      <c r="W27" s="107"/>
      <c r="X27" s="107"/>
      <c r="Y27" s="114"/>
      <c r="Z27" s="114"/>
      <c r="AA27" s="114"/>
      <c r="AB27" s="114"/>
      <c r="AC27" s="107" t="s">
        <v>68</v>
      </c>
      <c r="AD27" s="23"/>
      <c r="AE27" s="23"/>
      <c r="AF27" s="23"/>
      <c r="AG27" s="23"/>
      <c r="AH27"/>
      <c r="AI27"/>
      <c r="AJ27"/>
      <c r="AK27"/>
    </row>
    <row r="28" spans="1:37" s="24" customFormat="1" ht="30" customHeight="1" x14ac:dyDescent="0.3">
      <c r="A28" s="102"/>
      <c r="B28" s="92">
        <v>100177700020324</v>
      </c>
      <c r="C28" s="93">
        <v>45586</v>
      </c>
      <c r="D28" s="106" t="s">
        <v>68</v>
      </c>
      <c r="E28" s="107"/>
      <c r="F28" s="108"/>
      <c r="G28" s="107"/>
      <c r="H28" s="118"/>
      <c r="I28" s="115"/>
      <c r="J28" s="93">
        <v>45586</v>
      </c>
      <c r="K28" s="110"/>
      <c r="L28" s="121">
        <v>8</v>
      </c>
      <c r="M28" s="121">
        <v>1</v>
      </c>
      <c r="N28" s="116" t="s">
        <v>99</v>
      </c>
      <c r="O28" s="107"/>
      <c r="P28" s="111"/>
      <c r="Q28" s="111"/>
      <c r="R28" s="111"/>
      <c r="S28" s="111" t="s">
        <v>68</v>
      </c>
      <c r="T28" s="112"/>
      <c r="U28" s="113"/>
      <c r="V28" s="117"/>
      <c r="W28" s="107"/>
      <c r="X28" s="107" t="s">
        <v>68</v>
      </c>
      <c r="Y28" s="114"/>
      <c r="Z28" s="114"/>
      <c r="AA28" s="114"/>
      <c r="AB28" s="114"/>
      <c r="AC28" s="107" t="s">
        <v>68</v>
      </c>
      <c r="AD28" s="23"/>
      <c r="AE28" s="23"/>
      <c r="AF28" s="23"/>
      <c r="AG28" s="23"/>
      <c r="AH28"/>
      <c r="AI28"/>
      <c r="AJ28"/>
      <c r="AK28"/>
    </row>
    <row r="29" spans="1:37" s="24" customFormat="1" ht="30" customHeight="1" x14ac:dyDescent="0.3">
      <c r="A29" s="102"/>
      <c r="B29" s="92">
        <v>100177700020424</v>
      </c>
      <c r="C29" s="93">
        <v>45586</v>
      </c>
      <c r="D29" s="106" t="s">
        <v>68</v>
      </c>
      <c r="E29" s="107"/>
      <c r="F29" s="108"/>
      <c r="G29" s="107"/>
      <c r="H29" s="118"/>
      <c r="I29" s="109"/>
      <c r="J29" s="93">
        <v>45586</v>
      </c>
      <c r="K29" s="110"/>
      <c r="L29" s="121">
        <v>9</v>
      </c>
      <c r="M29" s="121">
        <v>1</v>
      </c>
      <c r="N29" s="116" t="s">
        <v>101</v>
      </c>
      <c r="O29" s="107"/>
      <c r="P29" s="111"/>
      <c r="Q29" s="111"/>
      <c r="R29" s="111"/>
      <c r="S29" s="111" t="s">
        <v>68</v>
      </c>
      <c r="T29" s="112"/>
      <c r="U29" s="113"/>
      <c r="V29" s="117"/>
      <c r="W29" s="107"/>
      <c r="X29" s="107"/>
      <c r="Y29" s="114"/>
      <c r="Z29" s="114"/>
      <c r="AA29" s="114"/>
      <c r="AB29" s="114"/>
      <c r="AC29" s="107"/>
      <c r="AD29" s="23"/>
      <c r="AE29" s="23"/>
      <c r="AF29" s="23"/>
      <c r="AG29" s="23"/>
      <c r="AH29"/>
      <c r="AI29"/>
      <c r="AJ29"/>
      <c r="AK29"/>
    </row>
    <row r="30" spans="1:37" s="24" customFormat="1" ht="30" customHeight="1" x14ac:dyDescent="0.3">
      <c r="A30" s="102"/>
      <c r="B30" s="92">
        <v>100177700020524</v>
      </c>
      <c r="C30" s="93">
        <v>45587</v>
      </c>
      <c r="D30" s="106" t="s">
        <v>68</v>
      </c>
      <c r="E30" s="107"/>
      <c r="F30" s="108"/>
      <c r="G30" s="107"/>
      <c r="H30" s="118"/>
      <c r="I30" s="109"/>
      <c r="J30" s="93">
        <v>45587</v>
      </c>
      <c r="K30" s="110"/>
      <c r="L30" s="121">
        <v>3</v>
      </c>
      <c r="M30" s="121">
        <v>1</v>
      </c>
      <c r="N30" s="116" t="s">
        <v>102</v>
      </c>
      <c r="O30" s="107"/>
      <c r="P30" s="111"/>
      <c r="Q30" s="111"/>
      <c r="R30" s="111"/>
      <c r="S30" s="111" t="s">
        <v>68</v>
      </c>
      <c r="T30" s="112"/>
      <c r="U30" s="113"/>
      <c r="V30" s="117"/>
      <c r="W30" s="107"/>
      <c r="X30" s="107"/>
      <c r="Y30" s="114"/>
      <c r="Z30" s="114"/>
      <c r="AA30" s="114"/>
      <c r="AB30" s="114"/>
      <c r="AC30" s="107"/>
      <c r="AD30" s="23"/>
      <c r="AE30" s="23"/>
      <c r="AF30" s="23"/>
      <c r="AG30" s="23"/>
      <c r="AH30"/>
      <c r="AI30"/>
      <c r="AJ30"/>
      <c r="AK30"/>
    </row>
    <row r="31" spans="1:37" s="24" customFormat="1" ht="30" customHeight="1" x14ac:dyDescent="0.3">
      <c r="A31" s="102"/>
      <c r="B31" s="92">
        <v>100177700020624</v>
      </c>
      <c r="C31" s="93">
        <v>45588</v>
      </c>
      <c r="D31" s="106" t="s">
        <v>68</v>
      </c>
      <c r="E31" s="107"/>
      <c r="F31" s="108"/>
      <c r="G31" s="107"/>
      <c r="H31" s="118"/>
      <c r="I31" s="115"/>
      <c r="J31" s="93">
        <v>45588</v>
      </c>
      <c r="K31" s="110"/>
      <c r="L31" s="121">
        <v>9</v>
      </c>
      <c r="M31" s="121">
        <v>3</v>
      </c>
      <c r="N31" s="116" t="s">
        <v>103</v>
      </c>
      <c r="O31" s="107"/>
      <c r="P31" s="111"/>
      <c r="Q31" s="111"/>
      <c r="R31" s="111"/>
      <c r="S31" s="111" t="s">
        <v>68</v>
      </c>
      <c r="T31" s="112"/>
      <c r="U31" s="113"/>
      <c r="V31" s="117"/>
      <c r="W31" s="107"/>
      <c r="X31" s="107"/>
      <c r="Y31" s="114"/>
      <c r="Z31" s="114"/>
      <c r="AA31" s="114"/>
      <c r="AB31" s="114"/>
      <c r="AC31" s="107"/>
      <c r="AD31" s="23"/>
      <c r="AE31" s="23"/>
      <c r="AF31" s="23"/>
      <c r="AG31" s="23"/>
      <c r="AH31"/>
      <c r="AI31"/>
      <c r="AJ31"/>
      <c r="AK31"/>
    </row>
    <row r="32" spans="1:37" s="24" customFormat="1" ht="30" customHeight="1" x14ac:dyDescent="0.3">
      <c r="A32" s="102"/>
      <c r="B32" s="92">
        <v>100177700020724</v>
      </c>
      <c r="C32" s="93">
        <v>45589</v>
      </c>
      <c r="D32" s="106" t="s">
        <v>68</v>
      </c>
      <c r="E32" s="107"/>
      <c r="F32" s="108"/>
      <c r="G32" s="107"/>
      <c r="H32" s="118"/>
      <c r="I32" s="115"/>
      <c r="J32" s="93">
        <v>45589</v>
      </c>
      <c r="K32" s="110"/>
      <c r="L32" s="121">
        <v>15</v>
      </c>
      <c r="M32" s="121">
        <v>2</v>
      </c>
      <c r="N32" s="116" t="s">
        <v>105</v>
      </c>
      <c r="O32" s="107"/>
      <c r="P32" s="111"/>
      <c r="Q32" s="111"/>
      <c r="R32" s="111"/>
      <c r="S32" s="111" t="s">
        <v>68</v>
      </c>
      <c r="T32" s="112"/>
      <c r="U32" s="113"/>
      <c r="V32" s="117"/>
      <c r="W32" s="107" t="s">
        <v>68</v>
      </c>
      <c r="X32" s="107"/>
      <c r="Y32" s="114"/>
      <c r="Z32" s="114"/>
      <c r="AA32" s="114"/>
      <c r="AB32" s="114"/>
      <c r="AC32" s="107"/>
      <c r="AD32" s="23"/>
      <c r="AE32" s="23"/>
      <c r="AF32" s="23"/>
      <c r="AG32" s="23"/>
      <c r="AH32"/>
      <c r="AI32"/>
      <c r="AJ32"/>
      <c r="AK32"/>
    </row>
    <row r="33" spans="1:37" s="24" customFormat="1" ht="30" customHeight="1" x14ac:dyDescent="0.3">
      <c r="A33" s="102"/>
      <c r="B33" s="92">
        <v>100177700020824</v>
      </c>
      <c r="C33" s="93">
        <v>45594</v>
      </c>
      <c r="D33" s="106" t="s">
        <v>68</v>
      </c>
      <c r="E33" s="107"/>
      <c r="F33" s="108"/>
      <c r="G33" s="107"/>
      <c r="H33" s="118"/>
      <c r="I33" s="109"/>
      <c r="J33" s="93">
        <v>45594</v>
      </c>
      <c r="K33" s="110"/>
      <c r="L33" s="121">
        <v>3</v>
      </c>
      <c r="M33" s="121">
        <v>2</v>
      </c>
      <c r="N33" s="116" t="s">
        <v>107</v>
      </c>
      <c r="O33" s="107"/>
      <c r="P33" s="111"/>
      <c r="Q33" s="111"/>
      <c r="R33" s="111"/>
      <c r="S33" s="111" t="s">
        <v>68</v>
      </c>
      <c r="T33" s="112"/>
      <c r="U33" s="113"/>
      <c r="V33" s="117"/>
      <c r="W33" s="107"/>
      <c r="X33" s="107"/>
      <c r="Y33" s="114"/>
      <c r="Z33" s="114"/>
      <c r="AA33" s="114"/>
      <c r="AB33" s="114"/>
      <c r="AC33" s="107"/>
      <c r="AD33" s="23"/>
      <c r="AE33" s="23"/>
      <c r="AF33" s="23"/>
      <c r="AG33" s="23"/>
      <c r="AH33"/>
      <c r="AI33"/>
      <c r="AJ33"/>
      <c r="AK33"/>
    </row>
    <row r="34" spans="1:37" s="24" customFormat="1" ht="30" customHeight="1" x14ac:dyDescent="0.3">
      <c r="A34" s="102"/>
      <c r="B34" s="92">
        <v>100177700020924</v>
      </c>
      <c r="C34" s="93">
        <v>45594</v>
      </c>
      <c r="D34" s="106" t="s">
        <v>68</v>
      </c>
      <c r="E34" s="107"/>
      <c r="F34" s="108"/>
      <c r="G34" s="107"/>
      <c r="H34" s="118"/>
      <c r="I34" s="109"/>
      <c r="J34" s="93">
        <v>45594</v>
      </c>
      <c r="K34" s="110"/>
      <c r="L34" s="121">
        <v>14</v>
      </c>
      <c r="M34" s="121">
        <v>2</v>
      </c>
      <c r="N34" s="116" t="s">
        <v>108</v>
      </c>
      <c r="O34" s="107"/>
      <c r="P34" s="111"/>
      <c r="Q34" s="111"/>
      <c r="R34" s="111"/>
      <c r="S34" s="111" t="s">
        <v>68</v>
      </c>
      <c r="T34" s="112"/>
      <c r="U34" s="113"/>
      <c r="V34" s="117"/>
      <c r="W34" s="107"/>
      <c r="X34" s="107"/>
      <c r="Y34" s="114"/>
      <c r="Z34" s="114"/>
      <c r="AA34" s="114"/>
      <c r="AB34" s="114"/>
      <c r="AC34" s="107"/>
      <c r="AD34" s="23"/>
      <c r="AE34" s="23"/>
      <c r="AF34" s="23"/>
      <c r="AG34" s="23"/>
      <c r="AH34"/>
      <c r="AI34"/>
      <c r="AJ34"/>
      <c r="AK34"/>
    </row>
    <row r="35" spans="1:37" s="24" customFormat="1" ht="30" customHeight="1" x14ac:dyDescent="0.3">
      <c r="A35" s="102"/>
      <c r="B35" s="92">
        <v>100177700021024</v>
      </c>
      <c r="C35" s="93">
        <v>45594</v>
      </c>
      <c r="D35" s="106" t="s">
        <v>68</v>
      </c>
      <c r="E35" s="107"/>
      <c r="F35" s="108"/>
      <c r="G35" s="107"/>
      <c r="H35" s="118"/>
      <c r="I35" s="115"/>
      <c r="J35" s="93">
        <v>45594</v>
      </c>
      <c r="K35" s="110"/>
      <c r="L35" s="121">
        <v>3</v>
      </c>
      <c r="M35" s="121">
        <v>1</v>
      </c>
      <c r="N35" s="116" t="s">
        <v>111</v>
      </c>
      <c r="O35" s="107"/>
      <c r="P35" s="111"/>
      <c r="Q35" s="111"/>
      <c r="R35" s="111"/>
      <c r="S35" s="111" t="s">
        <v>68</v>
      </c>
      <c r="T35" s="112"/>
      <c r="U35" s="113"/>
      <c r="V35" s="117"/>
      <c r="W35" s="107"/>
      <c r="X35" s="107" t="s">
        <v>68</v>
      </c>
      <c r="Y35" s="114"/>
      <c r="Z35" s="114"/>
      <c r="AA35" s="114"/>
      <c r="AB35" s="114"/>
      <c r="AC35" s="107"/>
      <c r="AD35" s="23"/>
      <c r="AE35" s="23"/>
      <c r="AF35" s="23"/>
      <c r="AG35" s="23"/>
      <c r="AH35"/>
      <c r="AI35"/>
      <c r="AJ35"/>
      <c r="AK35"/>
    </row>
    <row r="36" spans="1:37" s="24" customFormat="1" ht="30" customHeight="1" x14ac:dyDescent="0.3">
      <c r="A36" s="102"/>
      <c r="B36" s="92">
        <v>100177700021124</v>
      </c>
      <c r="C36" s="93">
        <v>45595</v>
      </c>
      <c r="D36" s="106" t="s">
        <v>68</v>
      </c>
      <c r="E36" s="107"/>
      <c r="F36" s="108"/>
      <c r="G36" s="107"/>
      <c r="H36" s="118"/>
      <c r="I36" s="115"/>
      <c r="J36" s="93">
        <v>45595</v>
      </c>
      <c r="K36" s="110"/>
      <c r="L36" s="121">
        <v>3</v>
      </c>
      <c r="M36" s="121">
        <v>2</v>
      </c>
      <c r="N36" s="116" t="s">
        <v>113</v>
      </c>
      <c r="O36" s="107"/>
      <c r="P36" s="111"/>
      <c r="Q36" s="111"/>
      <c r="R36" s="111"/>
      <c r="S36" s="111" t="s">
        <v>68</v>
      </c>
      <c r="T36" s="112"/>
      <c r="U36" s="113"/>
      <c r="V36" s="117"/>
      <c r="W36" s="107"/>
      <c r="X36" s="107" t="s">
        <v>68</v>
      </c>
      <c r="Y36" s="114"/>
      <c r="Z36" s="114"/>
      <c r="AA36" s="114"/>
      <c r="AB36" s="114"/>
      <c r="AC36" s="107"/>
      <c r="AD36" s="23"/>
      <c r="AE36" s="23"/>
      <c r="AF36" s="23"/>
      <c r="AG36" s="23"/>
      <c r="AH36"/>
      <c r="AI36"/>
      <c r="AJ36"/>
      <c r="AK36"/>
    </row>
    <row r="37" spans="1:37" s="24" customFormat="1" ht="30" customHeight="1" x14ac:dyDescent="0.3">
      <c r="A37" s="102"/>
      <c r="B37" s="92">
        <v>100177700021224</v>
      </c>
      <c r="C37" s="93">
        <v>45595</v>
      </c>
      <c r="D37" s="106" t="s">
        <v>68</v>
      </c>
      <c r="E37" s="107"/>
      <c r="F37" s="108"/>
      <c r="G37" s="107"/>
      <c r="H37" s="118"/>
      <c r="I37" s="109"/>
      <c r="J37" s="93">
        <v>45595</v>
      </c>
      <c r="K37" s="110"/>
      <c r="L37" s="121">
        <v>3</v>
      </c>
      <c r="M37" s="121">
        <v>2</v>
      </c>
      <c r="N37" s="116" t="s">
        <v>114</v>
      </c>
      <c r="O37" s="107"/>
      <c r="P37" s="111"/>
      <c r="Q37" s="111"/>
      <c r="R37" s="111"/>
      <c r="S37" s="111" t="s">
        <v>68</v>
      </c>
      <c r="T37" s="112"/>
      <c r="U37" s="113"/>
      <c r="V37" s="117"/>
      <c r="W37" s="107"/>
      <c r="X37" s="107" t="s">
        <v>68</v>
      </c>
      <c r="Y37" s="114"/>
      <c r="Z37" s="114"/>
      <c r="AA37" s="114"/>
      <c r="AB37" s="114"/>
      <c r="AC37" s="107"/>
      <c r="AD37" s="23"/>
      <c r="AE37" s="23"/>
      <c r="AF37" s="23"/>
      <c r="AG37" s="23"/>
      <c r="AH37"/>
      <c r="AI37"/>
      <c r="AJ37"/>
      <c r="AK37"/>
    </row>
    <row r="38" spans="1:37" s="24" customFormat="1" ht="30" customHeight="1" x14ac:dyDescent="0.3">
      <c r="A38" s="102"/>
      <c r="B38" s="92">
        <v>100177700021324</v>
      </c>
      <c r="C38" s="93">
        <v>45595</v>
      </c>
      <c r="D38" s="106" t="s">
        <v>68</v>
      </c>
      <c r="E38" s="107"/>
      <c r="F38" s="108"/>
      <c r="G38" s="107"/>
      <c r="H38" s="118"/>
      <c r="I38" s="109"/>
      <c r="J38" s="93">
        <v>45595</v>
      </c>
      <c r="K38" s="110"/>
      <c r="L38" s="121">
        <v>3</v>
      </c>
      <c r="M38" s="121">
        <v>2</v>
      </c>
      <c r="N38" s="116" t="s">
        <v>118</v>
      </c>
      <c r="O38" s="107"/>
      <c r="P38" s="111"/>
      <c r="Q38" s="111"/>
      <c r="R38" s="111"/>
      <c r="S38" s="111" t="s">
        <v>68</v>
      </c>
      <c r="T38" s="112"/>
      <c r="U38" s="113"/>
      <c r="V38" s="117"/>
      <c r="W38" s="107" t="s">
        <v>68</v>
      </c>
      <c r="X38" s="107"/>
      <c r="Y38" s="114"/>
      <c r="Z38" s="114"/>
      <c r="AA38" s="114"/>
      <c r="AB38" s="114"/>
      <c r="AC38" s="107"/>
      <c r="AD38" s="23"/>
      <c r="AE38" s="23"/>
      <c r="AF38" s="23"/>
      <c r="AG38" s="23"/>
      <c r="AH38"/>
      <c r="AI38"/>
      <c r="AJ38"/>
      <c r="AK38"/>
    </row>
    <row r="39" spans="1:37" s="24" customFormat="1" ht="30" customHeight="1" x14ac:dyDescent="0.3">
      <c r="A39" s="102"/>
      <c r="B39" s="92">
        <v>100177700021424</v>
      </c>
      <c r="C39" s="93">
        <v>45595</v>
      </c>
      <c r="D39" s="106" t="s">
        <v>68</v>
      </c>
      <c r="E39" s="107"/>
      <c r="F39" s="108"/>
      <c r="G39" s="107"/>
      <c r="H39" s="118"/>
      <c r="I39" s="115"/>
      <c r="J39" s="93">
        <v>45595</v>
      </c>
      <c r="K39" s="110"/>
      <c r="L39" s="121">
        <v>3</v>
      </c>
      <c r="M39" s="121">
        <v>2</v>
      </c>
      <c r="N39" s="116" t="s">
        <v>119</v>
      </c>
      <c r="O39" s="107"/>
      <c r="P39" s="111"/>
      <c r="Q39" s="111"/>
      <c r="R39" s="111"/>
      <c r="S39" s="111" t="s">
        <v>68</v>
      </c>
      <c r="T39" s="112"/>
      <c r="U39" s="113"/>
      <c r="V39" s="117"/>
      <c r="W39" s="107"/>
      <c r="X39" s="107"/>
      <c r="Y39" s="114"/>
      <c r="Z39" s="114"/>
      <c r="AA39" s="114"/>
      <c r="AB39" s="114"/>
      <c r="AC39" s="107"/>
      <c r="AD39" s="23"/>
      <c r="AE39" s="23"/>
      <c r="AF39" s="23"/>
      <c r="AG39" s="23"/>
      <c r="AH39"/>
      <c r="AI39"/>
      <c r="AJ39"/>
      <c r="AK39"/>
    </row>
    <row r="40" spans="1:37" s="24" customFormat="1" ht="30" customHeight="1" x14ac:dyDescent="0.3">
      <c r="A40" s="102"/>
      <c r="B40" s="92">
        <v>100177700021524</v>
      </c>
      <c r="C40" s="93">
        <v>45596</v>
      </c>
      <c r="D40" s="106" t="s">
        <v>68</v>
      </c>
      <c r="E40" s="107"/>
      <c r="F40" s="108"/>
      <c r="G40" s="107"/>
      <c r="H40" s="118"/>
      <c r="I40" s="109"/>
      <c r="J40" s="93">
        <v>45596</v>
      </c>
      <c r="K40" s="110"/>
      <c r="L40" s="121">
        <v>3</v>
      </c>
      <c r="M40" s="121">
        <v>2</v>
      </c>
      <c r="N40" s="116" t="s">
        <v>121</v>
      </c>
      <c r="O40" s="107"/>
      <c r="P40" s="111"/>
      <c r="Q40" s="111"/>
      <c r="R40" s="111"/>
      <c r="S40" s="111" t="s">
        <v>68</v>
      </c>
      <c r="T40" s="112"/>
      <c r="U40" s="113"/>
      <c r="V40" s="117"/>
      <c r="W40" s="107"/>
      <c r="X40" s="107"/>
      <c r="Y40" s="114"/>
      <c r="Z40" s="114"/>
      <c r="AA40" s="114"/>
      <c r="AB40" s="114"/>
      <c r="AC40" s="107"/>
      <c r="AD40" s="23"/>
      <c r="AE40" s="23"/>
      <c r="AF40" s="23"/>
      <c r="AG40" s="23"/>
      <c r="AH40"/>
      <c r="AI40"/>
      <c r="AJ40"/>
      <c r="AK40"/>
    </row>
    <row r="41" spans="1:37" s="24" customFormat="1" ht="30" customHeight="1" x14ac:dyDescent="0.3">
      <c r="A41" s="102"/>
      <c r="B41" s="92">
        <v>100177700021624</v>
      </c>
      <c r="C41" s="93">
        <v>45596</v>
      </c>
      <c r="D41" s="106" t="s">
        <v>68</v>
      </c>
      <c r="E41" s="107"/>
      <c r="F41" s="108"/>
      <c r="G41" s="107"/>
      <c r="H41" s="118"/>
      <c r="I41" s="109"/>
      <c r="J41" s="93">
        <v>45596</v>
      </c>
      <c r="K41" s="110"/>
      <c r="L41" s="121">
        <v>15</v>
      </c>
      <c r="M41" s="121">
        <v>2</v>
      </c>
      <c r="N41" s="116" t="s">
        <v>122</v>
      </c>
      <c r="O41" s="107"/>
      <c r="P41" s="111"/>
      <c r="Q41" s="111"/>
      <c r="R41" s="111"/>
      <c r="S41" s="111" t="s">
        <v>68</v>
      </c>
      <c r="T41" s="112"/>
      <c r="U41" s="113"/>
      <c r="V41" s="117"/>
      <c r="W41" s="107"/>
      <c r="X41" s="107" t="s">
        <v>68</v>
      </c>
      <c r="Y41" s="114"/>
      <c r="Z41" s="114"/>
      <c r="AA41" s="114"/>
      <c r="AB41" s="114"/>
      <c r="AC41" s="107"/>
      <c r="AD41" s="23"/>
      <c r="AE41" s="23"/>
      <c r="AF41" s="23"/>
      <c r="AG41" s="23"/>
      <c r="AH41"/>
      <c r="AI41"/>
      <c r="AJ41"/>
      <c r="AK41"/>
    </row>
  </sheetData>
  <mergeCells count="11">
    <mergeCell ref="Y10:AC10"/>
    <mergeCell ref="B1:AC1"/>
    <mergeCell ref="K3:N3"/>
    <mergeCell ref="P5:Q5"/>
    <mergeCell ref="D10:H10"/>
    <mergeCell ref="I10:I11"/>
    <mergeCell ref="M10:M11"/>
    <mergeCell ref="N10:N11"/>
    <mergeCell ref="O10:S10"/>
    <mergeCell ref="T10:T11"/>
    <mergeCell ref="U10:X10"/>
  </mergeCells>
  <printOptions horizontalCentered="1"/>
  <pageMargins left="1.0236220472440944" right="0.23622047244094491" top="0.74803149606299213" bottom="0.74803149606299213" header="0.31496062992125984" footer="0.31496062992125984"/>
  <pageSetup paperSize="5" scale="4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6"/>
  <sheetViews>
    <sheetView workbookViewId="0">
      <selection activeCell="F5" sqref="F5"/>
    </sheetView>
  </sheetViews>
  <sheetFormatPr baseColWidth="10" defaultRowHeight="12.75" x14ac:dyDescent="0.2"/>
  <cols>
    <col min="1" max="1" width="4.85546875" style="4" customWidth="1"/>
    <col min="2" max="2" width="9.140625" style="4" customWidth="1"/>
    <col min="3" max="3" width="51.5703125" style="18" customWidth="1"/>
    <col min="4" max="4" width="12.5703125" style="4" customWidth="1"/>
    <col min="5" max="5" width="18.42578125" style="4" customWidth="1"/>
    <col min="6" max="6" width="12.7109375" style="4" customWidth="1"/>
    <col min="7" max="7" width="16.5703125" style="4" customWidth="1"/>
    <col min="8" max="8" width="26.5703125" style="3" customWidth="1"/>
    <col min="9" max="9" width="18.140625" style="3" customWidth="1"/>
    <col min="10" max="10" width="12.42578125" style="4" customWidth="1"/>
    <col min="11" max="11" width="14.7109375" style="19" customWidth="1"/>
    <col min="12" max="12" width="13.42578125" style="4" customWidth="1"/>
    <col min="13" max="13" width="14.7109375" style="19" customWidth="1"/>
    <col min="14" max="14" width="13" style="4" customWidth="1"/>
    <col min="15" max="15" width="17.140625" style="4" hidden="1" customWidth="1"/>
    <col min="16" max="16" width="11.42578125" style="4" hidden="1" customWidth="1"/>
    <col min="17" max="17" width="19.140625" style="4" hidden="1" customWidth="1"/>
    <col min="18" max="18" width="17.5703125" style="4" hidden="1" customWidth="1"/>
    <col min="19" max="19" width="14.85546875" style="4" hidden="1" customWidth="1"/>
    <col min="20" max="20" width="14.42578125" style="4" hidden="1" customWidth="1"/>
    <col min="21" max="21" width="12.5703125" style="4" hidden="1" customWidth="1"/>
    <col min="22" max="22" width="5.5703125" style="4" customWidth="1"/>
    <col min="23" max="16384" width="11.42578125" style="4"/>
  </cols>
  <sheetData>
    <row r="1" spans="1:51" s="3" customFormat="1" x14ac:dyDescent="0.2"/>
    <row r="2" spans="1:51" s="3" customFormat="1" x14ac:dyDescent="0.2"/>
    <row r="3" spans="1:51" s="3" customFormat="1" x14ac:dyDescent="0.2"/>
    <row r="4" spans="1:51" s="3" customFormat="1" x14ac:dyDescent="0.2"/>
    <row r="5" spans="1:51" s="3" customFormat="1" x14ac:dyDescent="0.2"/>
    <row r="6" spans="1:51" s="3" customFormat="1" x14ac:dyDescent="0.2"/>
    <row r="7" spans="1:51" s="3" customFormat="1" ht="12.75" hidden="1" customHeight="1" x14ac:dyDescent="0.2"/>
    <row r="8" spans="1:51" s="32" customFormat="1" hidden="1" x14ac:dyDescent="0.2">
      <c r="C8" s="33"/>
      <c r="H8" s="34"/>
      <c r="I8" s="34"/>
      <c r="K8" s="35"/>
      <c r="M8" s="35"/>
      <c r="T8" s="32" t="s">
        <v>40</v>
      </c>
      <c r="U8" s="32" t="s">
        <v>40</v>
      </c>
    </row>
    <row r="9" spans="1:51" ht="15.75" x14ac:dyDescent="0.2">
      <c r="A9" s="72"/>
      <c r="B9" s="72"/>
      <c r="C9" s="72"/>
      <c r="D9" s="72"/>
      <c r="E9" s="72"/>
      <c r="F9" s="72"/>
      <c r="G9" s="72"/>
      <c r="H9" s="72"/>
      <c r="I9" s="72"/>
      <c r="J9" s="74"/>
      <c r="K9" s="72"/>
      <c r="L9" s="72"/>
      <c r="M9" s="72"/>
      <c r="N9" s="72"/>
      <c r="T9" s="4" t="s">
        <v>41</v>
      </c>
      <c r="U9" s="4" t="s">
        <v>42</v>
      </c>
    </row>
    <row r="10" spans="1:51" ht="15.75" x14ac:dyDescent="0.25">
      <c r="A10" s="125" t="s">
        <v>43</v>
      </c>
      <c r="B10" s="24"/>
      <c r="C10" s="24"/>
      <c r="D10" s="70"/>
      <c r="E10" s="70"/>
      <c r="F10" s="71"/>
      <c r="G10" s="71"/>
      <c r="H10" s="71"/>
      <c r="I10" s="71"/>
      <c r="J10" s="5"/>
      <c r="K10" s="9"/>
      <c r="L10" s="5"/>
      <c r="M10" s="10"/>
      <c r="N10" s="11"/>
    </row>
    <row r="11" spans="1:51" ht="15.75" x14ac:dyDescent="0.25">
      <c r="A11" s="5" t="s">
        <v>104</v>
      </c>
      <c r="B11" s="5"/>
      <c r="C11" s="6"/>
      <c r="D11" s="5"/>
      <c r="E11" s="5"/>
      <c r="F11" s="5"/>
      <c r="G11" s="5"/>
      <c r="H11" s="7"/>
      <c r="I11" s="8"/>
      <c r="J11" s="5"/>
      <c r="K11" s="9"/>
      <c r="L11" s="5"/>
      <c r="M11" s="10"/>
      <c r="N11" s="11"/>
    </row>
    <row r="12" spans="1:51" ht="20.25" customHeight="1" thickBot="1" x14ac:dyDescent="0.3">
      <c r="A12" s="12" t="s">
        <v>44</v>
      </c>
      <c r="B12" s="12"/>
      <c r="C12" s="13"/>
      <c r="D12" s="12"/>
      <c r="E12" s="12"/>
      <c r="F12" s="12"/>
      <c r="G12" s="12"/>
      <c r="H12" s="8"/>
      <c r="I12" s="8"/>
      <c r="J12" s="8"/>
      <c r="K12" s="9"/>
      <c r="L12" s="8"/>
      <c r="M12" s="10"/>
      <c r="N12" s="14"/>
      <c r="T12" s="4" t="s">
        <v>45</v>
      </c>
      <c r="U12" s="4" t="s">
        <v>45</v>
      </c>
    </row>
    <row r="13" spans="1:51" s="32" customFormat="1" ht="63.75" x14ac:dyDescent="0.2">
      <c r="A13" s="69" t="s">
        <v>46</v>
      </c>
      <c r="B13" s="69" t="s">
        <v>47</v>
      </c>
      <c r="C13" s="73" t="s">
        <v>48</v>
      </c>
      <c r="D13" s="69" t="s">
        <v>49</v>
      </c>
      <c r="E13" s="69" t="s">
        <v>50</v>
      </c>
      <c r="F13" s="69" t="s">
        <v>51</v>
      </c>
      <c r="G13" s="69" t="s">
        <v>52</v>
      </c>
      <c r="H13" s="69" t="s">
        <v>53</v>
      </c>
      <c r="I13" s="69" t="s">
        <v>54</v>
      </c>
      <c r="J13" s="75" t="s">
        <v>55</v>
      </c>
      <c r="K13" s="69" t="s">
        <v>56</v>
      </c>
      <c r="L13" s="69" t="s">
        <v>57</v>
      </c>
      <c r="M13" s="69"/>
      <c r="N13" s="69"/>
      <c r="O13" s="103"/>
      <c r="Q13" s="36" t="s">
        <v>58</v>
      </c>
      <c r="R13" s="36" t="s">
        <v>59</v>
      </c>
      <c r="S13" s="36" t="s">
        <v>60</v>
      </c>
      <c r="T13" s="32" t="s">
        <v>41</v>
      </c>
      <c r="U13" s="32" t="s">
        <v>42</v>
      </c>
    </row>
    <row r="14" spans="1:51" ht="39" customHeight="1" x14ac:dyDescent="0.2">
      <c r="A14" s="69"/>
      <c r="B14" s="69"/>
      <c r="C14" s="73"/>
      <c r="D14" s="69"/>
      <c r="E14" s="69"/>
      <c r="F14" s="69"/>
      <c r="G14" s="69"/>
      <c r="H14" s="69"/>
      <c r="I14" s="69"/>
      <c r="J14" s="75"/>
      <c r="K14" s="69"/>
      <c r="L14" s="69"/>
      <c r="M14" s="69"/>
      <c r="N14" s="69" t="s">
        <v>61</v>
      </c>
      <c r="O14" s="103"/>
      <c r="Q14" s="15">
        <f>COUNT(A18:A19)</f>
        <v>2</v>
      </c>
      <c r="R14" s="15" t="e">
        <f>DCOUNT(#REF!,#REF!,T12:U13)</f>
        <v>#REF!</v>
      </c>
      <c r="S14" s="15" t="e">
        <f>DCOUNT(N15:N19,N15,T2:U3)</f>
        <v>#VALUE!</v>
      </c>
    </row>
    <row r="15" spans="1:51" ht="15.75" x14ac:dyDescent="0.2">
      <c r="A15" s="69" t="s">
        <v>62</v>
      </c>
      <c r="B15" s="69"/>
      <c r="C15" s="73"/>
      <c r="D15" s="69"/>
      <c r="E15" s="69"/>
      <c r="F15" s="69"/>
      <c r="G15" s="69"/>
      <c r="H15" s="69"/>
      <c r="I15" s="69"/>
      <c r="J15" s="75"/>
      <c r="K15" s="69"/>
      <c r="L15" s="69"/>
      <c r="M15" s="69"/>
      <c r="N15" s="69"/>
      <c r="O15" s="103"/>
      <c r="Q15" s="16"/>
      <c r="R15" s="17"/>
      <c r="S15" s="17"/>
    </row>
    <row r="16" spans="1:51" s="32" customFormat="1" ht="14.25" x14ac:dyDescent="0.25">
      <c r="A16" s="90">
        <v>1</v>
      </c>
      <c r="B16" s="90"/>
      <c r="C16" s="91" t="s">
        <v>69</v>
      </c>
      <c r="D16" s="90"/>
      <c r="E16" s="90" t="s">
        <v>66</v>
      </c>
      <c r="F16" s="90" t="s">
        <v>67</v>
      </c>
      <c r="G16" s="90"/>
      <c r="H16" s="92">
        <v>100177700018724</v>
      </c>
      <c r="I16" s="93">
        <v>45567</v>
      </c>
      <c r="J16" s="94" t="s">
        <v>70</v>
      </c>
      <c r="K16" s="93">
        <v>45567</v>
      </c>
      <c r="L16" s="93"/>
      <c r="M16" s="124">
        <v>45581</v>
      </c>
      <c r="N16" s="119">
        <v>10</v>
      </c>
      <c r="O16" s="104"/>
      <c r="P16" s="89"/>
      <c r="Q16" s="96"/>
      <c r="R16" s="97"/>
      <c r="S16" s="97"/>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row>
    <row r="17" spans="1:51" s="32" customFormat="1" ht="13.5" x14ac:dyDescent="0.25">
      <c r="A17" s="90">
        <v>2</v>
      </c>
      <c r="B17" s="90"/>
      <c r="C17" s="91" t="s">
        <v>72</v>
      </c>
      <c r="D17" s="90"/>
      <c r="E17" s="90" t="s">
        <v>66</v>
      </c>
      <c r="F17" s="90" t="s">
        <v>67</v>
      </c>
      <c r="G17" s="90"/>
      <c r="H17" s="92">
        <v>100177700018824</v>
      </c>
      <c r="I17" s="93">
        <v>45567</v>
      </c>
      <c r="J17" s="94" t="s">
        <v>71</v>
      </c>
      <c r="K17" s="93">
        <v>45567</v>
      </c>
      <c r="L17" s="93">
        <v>45588</v>
      </c>
      <c r="M17" s="95">
        <v>45602</v>
      </c>
      <c r="N17" s="119">
        <v>25</v>
      </c>
      <c r="O17" s="104"/>
      <c r="P17" s="89"/>
      <c r="Q17" s="96"/>
      <c r="R17" s="97"/>
      <c r="S17" s="97"/>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row>
    <row r="18" spans="1:51" s="37" customFormat="1" ht="13.5" x14ac:dyDescent="0.25">
      <c r="A18" s="98">
        <v>3</v>
      </c>
      <c r="B18" s="98"/>
      <c r="C18" s="91" t="s">
        <v>74</v>
      </c>
      <c r="D18" s="98"/>
      <c r="E18" s="90" t="s">
        <v>66</v>
      </c>
      <c r="F18" s="90" t="s">
        <v>67</v>
      </c>
      <c r="G18" s="98"/>
      <c r="H18" s="92">
        <v>100177700018924</v>
      </c>
      <c r="I18" s="93">
        <v>45568</v>
      </c>
      <c r="J18" s="94" t="s">
        <v>73</v>
      </c>
      <c r="K18" s="93">
        <v>45568</v>
      </c>
      <c r="L18" s="93"/>
      <c r="M18" s="99">
        <v>45582</v>
      </c>
      <c r="N18" s="120">
        <v>10</v>
      </c>
      <c r="O18" s="105"/>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row>
    <row r="19" spans="1:51" s="37" customFormat="1" ht="14.25" x14ac:dyDescent="0.25">
      <c r="A19" s="90">
        <v>4</v>
      </c>
      <c r="B19" s="98"/>
      <c r="C19" s="100" t="s">
        <v>76</v>
      </c>
      <c r="D19" s="98"/>
      <c r="E19" s="90" t="s">
        <v>66</v>
      </c>
      <c r="F19" s="90" t="s">
        <v>67</v>
      </c>
      <c r="G19" s="98" t="s">
        <v>125</v>
      </c>
      <c r="H19" s="92">
        <v>100177700019024</v>
      </c>
      <c r="I19" s="93">
        <v>45568</v>
      </c>
      <c r="J19" s="122" t="s">
        <v>75</v>
      </c>
      <c r="K19" s="93">
        <v>45568</v>
      </c>
      <c r="L19" s="101"/>
      <c r="M19" s="101">
        <v>45573</v>
      </c>
      <c r="N19" s="120">
        <v>3</v>
      </c>
      <c r="O19" s="105"/>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row>
    <row r="20" spans="1:51" ht="13.5" x14ac:dyDescent="0.25">
      <c r="A20" s="90">
        <v>5</v>
      </c>
      <c r="B20" s="116"/>
      <c r="C20" s="117" t="s">
        <v>78</v>
      </c>
      <c r="D20" s="116"/>
      <c r="E20" s="90" t="s">
        <v>66</v>
      </c>
      <c r="F20" s="90" t="s">
        <v>67</v>
      </c>
      <c r="G20" s="116" t="s">
        <v>125</v>
      </c>
      <c r="H20" s="92">
        <v>100177700019124</v>
      </c>
      <c r="I20" s="93">
        <v>45569</v>
      </c>
      <c r="J20" s="116" t="s">
        <v>77</v>
      </c>
      <c r="K20" s="93">
        <v>45569</v>
      </c>
      <c r="L20" s="118"/>
      <c r="M20" s="118">
        <v>45572</v>
      </c>
      <c r="N20" s="121">
        <v>1</v>
      </c>
    </row>
    <row r="21" spans="1:51" ht="13.5" x14ac:dyDescent="0.25">
      <c r="A21" s="90">
        <v>6</v>
      </c>
      <c r="B21" s="116"/>
      <c r="C21" s="117" t="s">
        <v>80</v>
      </c>
      <c r="D21" s="116"/>
      <c r="E21" s="90" t="s">
        <v>66</v>
      </c>
      <c r="F21" s="90" t="s">
        <v>67</v>
      </c>
      <c r="G21" s="116"/>
      <c r="H21" s="92">
        <v>100177700019224</v>
      </c>
      <c r="I21" s="93">
        <v>45574</v>
      </c>
      <c r="J21" s="116" t="s">
        <v>79</v>
      </c>
      <c r="K21" s="93">
        <v>45574</v>
      </c>
      <c r="L21" s="118"/>
      <c r="M21" s="118">
        <v>45594</v>
      </c>
      <c r="N21" s="121">
        <v>14</v>
      </c>
    </row>
    <row r="22" spans="1:51" ht="13.5" x14ac:dyDescent="0.25">
      <c r="A22" s="98">
        <v>7</v>
      </c>
      <c r="B22" s="116"/>
      <c r="C22" s="117" t="s">
        <v>82</v>
      </c>
      <c r="D22" s="116"/>
      <c r="E22" s="90" t="s">
        <v>66</v>
      </c>
      <c r="F22" s="90" t="s">
        <v>67</v>
      </c>
      <c r="G22" s="116"/>
      <c r="H22" s="92">
        <v>100177700019324</v>
      </c>
      <c r="I22" s="93">
        <v>45575</v>
      </c>
      <c r="J22" s="116" t="s">
        <v>81</v>
      </c>
      <c r="K22" s="93">
        <v>45575</v>
      </c>
      <c r="L22" s="118"/>
      <c r="M22" s="118">
        <v>45596</v>
      </c>
      <c r="N22" s="121">
        <v>15</v>
      </c>
    </row>
    <row r="23" spans="1:51" ht="13.5" x14ac:dyDescent="0.25">
      <c r="A23" s="90">
        <v>8</v>
      </c>
      <c r="B23" s="116"/>
      <c r="C23" s="117" t="s">
        <v>84</v>
      </c>
      <c r="D23" s="116"/>
      <c r="E23" s="90" t="s">
        <v>66</v>
      </c>
      <c r="F23" s="90" t="s">
        <v>67</v>
      </c>
      <c r="G23" s="116"/>
      <c r="H23" s="92">
        <v>100177700019424</v>
      </c>
      <c r="I23" s="93">
        <v>45579</v>
      </c>
      <c r="J23" s="116" t="s">
        <v>83</v>
      </c>
      <c r="K23" s="93">
        <v>45579</v>
      </c>
      <c r="L23" s="118"/>
      <c r="M23" s="118">
        <v>45600</v>
      </c>
      <c r="N23" s="121">
        <v>15</v>
      </c>
    </row>
    <row r="24" spans="1:51" ht="13.5" x14ac:dyDescent="0.25">
      <c r="A24" s="90">
        <v>9</v>
      </c>
      <c r="B24" s="116"/>
      <c r="C24" s="117" t="s">
        <v>88</v>
      </c>
      <c r="D24" s="116"/>
      <c r="E24" s="90" t="s">
        <v>66</v>
      </c>
      <c r="F24" s="90" t="s">
        <v>67</v>
      </c>
      <c r="G24" s="116" t="s">
        <v>125</v>
      </c>
      <c r="H24" s="92">
        <v>100177700019524</v>
      </c>
      <c r="I24" s="93">
        <v>45579</v>
      </c>
      <c r="J24" s="116" t="s">
        <v>86</v>
      </c>
      <c r="K24" s="93">
        <v>45579</v>
      </c>
      <c r="L24" s="118"/>
      <c r="M24" s="118">
        <v>45582</v>
      </c>
      <c r="N24" s="121">
        <v>3</v>
      </c>
    </row>
    <row r="25" spans="1:51" ht="13.5" x14ac:dyDescent="0.25">
      <c r="A25" s="90">
        <v>10</v>
      </c>
      <c r="B25" s="116"/>
      <c r="C25" s="117" t="s">
        <v>88</v>
      </c>
      <c r="D25" s="116"/>
      <c r="E25" s="90" t="s">
        <v>66</v>
      </c>
      <c r="F25" s="90" t="s">
        <v>67</v>
      </c>
      <c r="G25" s="116" t="s">
        <v>125</v>
      </c>
      <c r="H25" s="92">
        <v>100177700019624</v>
      </c>
      <c r="I25" s="93">
        <v>45579</v>
      </c>
      <c r="J25" s="116" t="s">
        <v>87</v>
      </c>
      <c r="K25" s="93">
        <v>45579</v>
      </c>
      <c r="L25" s="118"/>
      <c r="M25" s="118">
        <v>45582</v>
      </c>
      <c r="N25" s="119">
        <v>3</v>
      </c>
    </row>
    <row r="26" spans="1:51" ht="13.5" x14ac:dyDescent="0.25">
      <c r="A26" s="90">
        <v>11</v>
      </c>
      <c r="B26" s="116"/>
      <c r="C26" s="117" t="s">
        <v>90</v>
      </c>
      <c r="D26" s="116"/>
      <c r="E26" s="90" t="s">
        <v>66</v>
      </c>
      <c r="F26" s="90" t="s">
        <v>67</v>
      </c>
      <c r="G26" s="116"/>
      <c r="H26" s="92">
        <v>100177700019724</v>
      </c>
      <c r="I26" s="93">
        <v>45580</v>
      </c>
      <c r="J26" s="116" t="s">
        <v>89</v>
      </c>
      <c r="K26" s="93">
        <v>45580</v>
      </c>
      <c r="L26" s="118"/>
      <c r="M26" s="118">
        <v>45601</v>
      </c>
      <c r="N26" s="120">
        <v>15</v>
      </c>
    </row>
    <row r="27" spans="1:51" ht="13.5" x14ac:dyDescent="0.25">
      <c r="A27" s="98">
        <v>12</v>
      </c>
      <c r="B27" s="116"/>
      <c r="C27" s="117" t="s">
        <v>85</v>
      </c>
      <c r="D27" s="116"/>
      <c r="E27" s="90" t="s">
        <v>66</v>
      </c>
      <c r="F27" s="90" t="s">
        <v>67</v>
      </c>
      <c r="G27" s="116"/>
      <c r="H27" s="92">
        <v>100177700019824</v>
      </c>
      <c r="I27" s="93">
        <v>45581</v>
      </c>
      <c r="J27" s="116" t="s">
        <v>91</v>
      </c>
      <c r="K27" s="93">
        <v>45581</v>
      </c>
      <c r="L27" s="118"/>
      <c r="M27" s="118">
        <v>45602</v>
      </c>
      <c r="N27" s="120">
        <v>15</v>
      </c>
    </row>
    <row r="28" spans="1:51" ht="13.5" x14ac:dyDescent="0.25">
      <c r="A28" s="90">
        <v>13</v>
      </c>
      <c r="B28" s="116"/>
      <c r="C28" s="117" t="s">
        <v>92</v>
      </c>
      <c r="D28" s="116"/>
      <c r="E28" s="90" t="s">
        <v>66</v>
      </c>
      <c r="F28" s="90" t="s">
        <v>67</v>
      </c>
      <c r="G28" s="116"/>
      <c r="H28" s="92">
        <v>100177700019924</v>
      </c>
      <c r="I28" s="93">
        <v>45581</v>
      </c>
      <c r="J28" s="116" t="s">
        <v>91</v>
      </c>
      <c r="K28" s="93">
        <v>45581</v>
      </c>
      <c r="L28" s="118"/>
      <c r="M28" s="118">
        <v>45602</v>
      </c>
      <c r="N28" s="121">
        <v>15</v>
      </c>
    </row>
    <row r="29" spans="1:51" ht="13.5" x14ac:dyDescent="0.25">
      <c r="A29" s="90">
        <v>14</v>
      </c>
      <c r="B29" s="116"/>
      <c r="C29" s="117" t="s">
        <v>94</v>
      </c>
      <c r="D29" s="116"/>
      <c r="E29" s="90" t="s">
        <v>66</v>
      </c>
      <c r="F29" s="90" t="s">
        <v>67</v>
      </c>
      <c r="G29" s="116"/>
      <c r="H29" s="92">
        <v>100177700020024</v>
      </c>
      <c r="I29" s="93">
        <v>45582</v>
      </c>
      <c r="J29" s="116" t="s">
        <v>93</v>
      </c>
      <c r="K29" s="93">
        <v>45582</v>
      </c>
      <c r="L29" s="118"/>
      <c r="M29" s="118">
        <v>45603</v>
      </c>
      <c r="N29" s="121">
        <v>15</v>
      </c>
    </row>
    <row r="30" spans="1:51" ht="13.5" x14ac:dyDescent="0.25">
      <c r="A30" s="90">
        <v>15</v>
      </c>
      <c r="B30" s="116"/>
      <c r="C30" s="117" t="s">
        <v>96</v>
      </c>
      <c r="D30" s="116"/>
      <c r="E30" s="90" t="s">
        <v>66</v>
      </c>
      <c r="F30" s="90" t="s">
        <v>67</v>
      </c>
      <c r="G30" s="116"/>
      <c r="H30" s="92">
        <v>100177700020124</v>
      </c>
      <c r="I30" s="93">
        <v>45583</v>
      </c>
      <c r="J30" s="116" t="s">
        <v>95</v>
      </c>
      <c r="K30" s="93">
        <v>45583</v>
      </c>
      <c r="L30" s="118"/>
      <c r="M30" s="118">
        <v>45590</v>
      </c>
      <c r="N30" s="121">
        <v>5</v>
      </c>
    </row>
    <row r="31" spans="1:51" ht="13.5" x14ac:dyDescent="0.25">
      <c r="A31" s="90">
        <v>16</v>
      </c>
      <c r="B31" s="116"/>
      <c r="C31" s="117" t="s">
        <v>98</v>
      </c>
      <c r="D31" s="116"/>
      <c r="E31" s="90" t="s">
        <v>66</v>
      </c>
      <c r="F31" s="90" t="s">
        <v>67</v>
      </c>
      <c r="G31" s="116"/>
      <c r="H31" s="92">
        <v>100177700020224</v>
      </c>
      <c r="I31" s="93">
        <v>45583</v>
      </c>
      <c r="J31" s="116" t="s">
        <v>97</v>
      </c>
      <c r="K31" s="93">
        <v>45583</v>
      </c>
      <c r="L31" s="118"/>
      <c r="M31" s="118">
        <v>45597</v>
      </c>
      <c r="N31" s="121">
        <v>10</v>
      </c>
    </row>
    <row r="32" spans="1:51" ht="13.5" x14ac:dyDescent="0.25">
      <c r="A32" s="90">
        <v>17</v>
      </c>
      <c r="B32" s="116"/>
      <c r="C32" s="117" t="s">
        <v>100</v>
      </c>
      <c r="D32" s="116"/>
      <c r="E32" s="90" t="s">
        <v>66</v>
      </c>
      <c r="F32" s="90" t="s">
        <v>67</v>
      </c>
      <c r="G32" s="116"/>
      <c r="H32" s="92">
        <v>100177700020324</v>
      </c>
      <c r="I32" s="93">
        <v>45586</v>
      </c>
      <c r="J32" s="116" t="s">
        <v>99</v>
      </c>
      <c r="K32" s="93">
        <v>45586</v>
      </c>
      <c r="L32" s="118"/>
      <c r="M32" s="118">
        <v>45596</v>
      </c>
      <c r="N32" s="121">
        <v>8</v>
      </c>
    </row>
    <row r="33" spans="1:14" ht="13.5" x14ac:dyDescent="0.25">
      <c r="A33" s="90">
        <v>18</v>
      </c>
      <c r="B33" s="116"/>
      <c r="C33" s="117" t="s">
        <v>98</v>
      </c>
      <c r="D33" s="116"/>
      <c r="E33" s="90" t="s">
        <v>66</v>
      </c>
      <c r="F33" s="90" t="s">
        <v>67</v>
      </c>
      <c r="G33" s="116"/>
      <c r="H33" s="92">
        <v>100177700020424</v>
      </c>
      <c r="I33" s="93">
        <v>45586</v>
      </c>
      <c r="J33" s="116" t="s">
        <v>101</v>
      </c>
      <c r="K33" s="93">
        <v>45586</v>
      </c>
      <c r="L33" s="118"/>
      <c r="M33" s="118">
        <v>45597</v>
      </c>
      <c r="N33" s="121">
        <v>9</v>
      </c>
    </row>
    <row r="34" spans="1:14" ht="13.5" x14ac:dyDescent="0.25">
      <c r="A34" s="90">
        <v>19</v>
      </c>
      <c r="B34" s="116"/>
      <c r="C34" s="117" t="s">
        <v>92</v>
      </c>
      <c r="D34" s="116"/>
      <c r="E34" s="90" t="s">
        <v>66</v>
      </c>
      <c r="F34" s="90" t="s">
        <v>67</v>
      </c>
      <c r="G34" s="116"/>
      <c r="H34" s="92">
        <v>100177700020524</v>
      </c>
      <c r="I34" s="93">
        <v>45587</v>
      </c>
      <c r="J34" s="116" t="s">
        <v>102</v>
      </c>
      <c r="K34" s="93">
        <v>45587</v>
      </c>
      <c r="L34" s="118"/>
      <c r="M34" s="118">
        <v>45590</v>
      </c>
      <c r="N34" s="121">
        <v>3</v>
      </c>
    </row>
    <row r="35" spans="1:14" ht="13.5" x14ac:dyDescent="0.25">
      <c r="A35" s="90">
        <v>20</v>
      </c>
      <c r="B35" s="116"/>
      <c r="C35" s="117" t="s">
        <v>98</v>
      </c>
      <c r="D35" s="116"/>
      <c r="E35" s="90" t="s">
        <v>66</v>
      </c>
      <c r="F35" s="90" t="s">
        <v>67</v>
      </c>
      <c r="G35" s="116"/>
      <c r="H35" s="92">
        <v>100177700020624</v>
      </c>
      <c r="I35" s="93">
        <v>45588</v>
      </c>
      <c r="J35" s="116" t="s">
        <v>103</v>
      </c>
      <c r="K35" s="93">
        <v>45588</v>
      </c>
      <c r="L35" s="118"/>
      <c r="M35" s="118">
        <v>45601</v>
      </c>
      <c r="N35" s="121">
        <v>9</v>
      </c>
    </row>
    <row r="36" spans="1:14" ht="13.5" x14ac:dyDescent="0.25">
      <c r="A36" s="90">
        <v>21</v>
      </c>
      <c r="B36" s="116"/>
      <c r="C36" s="117" t="s">
        <v>106</v>
      </c>
      <c r="D36" s="116"/>
      <c r="E36" s="90" t="s">
        <v>66</v>
      </c>
      <c r="F36" s="90" t="s">
        <v>67</v>
      </c>
      <c r="G36" s="116"/>
      <c r="H36" s="92">
        <v>100177700020724</v>
      </c>
      <c r="I36" s="93">
        <v>45589</v>
      </c>
      <c r="J36" s="116" t="s">
        <v>105</v>
      </c>
      <c r="K36" s="93">
        <v>45589</v>
      </c>
      <c r="L36" s="118"/>
      <c r="M36" s="118">
        <v>45610</v>
      </c>
      <c r="N36" s="121">
        <v>15</v>
      </c>
    </row>
    <row r="37" spans="1:14" ht="13.5" x14ac:dyDescent="0.25">
      <c r="A37" s="90">
        <v>22</v>
      </c>
      <c r="B37" s="116"/>
      <c r="C37" s="117" t="s">
        <v>85</v>
      </c>
      <c r="D37" s="116"/>
      <c r="E37" s="90" t="s">
        <v>66</v>
      </c>
      <c r="F37" s="90" t="s">
        <v>67</v>
      </c>
      <c r="G37" s="116" t="s">
        <v>125</v>
      </c>
      <c r="H37" s="92">
        <v>100177700020824</v>
      </c>
      <c r="I37" s="93">
        <v>45594</v>
      </c>
      <c r="J37" s="116" t="s">
        <v>107</v>
      </c>
      <c r="K37" s="93">
        <v>45594</v>
      </c>
      <c r="L37" s="118"/>
      <c r="M37" s="118">
        <v>45597</v>
      </c>
      <c r="N37" s="121">
        <v>3</v>
      </c>
    </row>
    <row r="38" spans="1:14" ht="13.5" x14ac:dyDescent="0.25">
      <c r="A38" s="90">
        <v>23</v>
      </c>
      <c r="B38" s="116"/>
      <c r="C38" s="117" t="s">
        <v>110</v>
      </c>
      <c r="D38" s="116"/>
      <c r="E38" s="90" t="s">
        <v>66</v>
      </c>
      <c r="F38" s="90" t="s">
        <v>67</v>
      </c>
      <c r="G38" s="116"/>
      <c r="H38" s="92">
        <v>100177700020924</v>
      </c>
      <c r="I38" s="93">
        <v>45594</v>
      </c>
      <c r="J38" s="116" t="s">
        <v>108</v>
      </c>
      <c r="K38" s="93">
        <v>45594</v>
      </c>
      <c r="L38" s="118"/>
      <c r="M38" s="118" t="s">
        <v>109</v>
      </c>
      <c r="N38" s="121">
        <v>14</v>
      </c>
    </row>
    <row r="39" spans="1:14" ht="13.5" x14ac:dyDescent="0.25">
      <c r="A39" s="90">
        <v>24</v>
      </c>
      <c r="B39" s="116"/>
      <c r="C39" s="117" t="s">
        <v>112</v>
      </c>
      <c r="D39" s="116"/>
      <c r="E39" s="90" t="s">
        <v>66</v>
      </c>
      <c r="F39" s="90" t="s">
        <v>67</v>
      </c>
      <c r="G39" s="116" t="s">
        <v>125</v>
      </c>
      <c r="H39" s="92">
        <v>100177700021024</v>
      </c>
      <c r="I39" s="93">
        <v>45594</v>
      </c>
      <c r="J39" s="116" t="s">
        <v>111</v>
      </c>
      <c r="K39" s="93">
        <v>45594</v>
      </c>
      <c r="L39" s="118"/>
      <c r="M39" s="118">
        <v>45597</v>
      </c>
      <c r="N39" s="121">
        <v>3</v>
      </c>
    </row>
    <row r="40" spans="1:14" ht="13.5" x14ac:dyDescent="0.25">
      <c r="A40" s="90">
        <v>25</v>
      </c>
      <c r="B40" s="116"/>
      <c r="C40" s="117" t="s">
        <v>115</v>
      </c>
      <c r="D40" s="116"/>
      <c r="E40" s="90" t="s">
        <v>66</v>
      </c>
      <c r="F40" s="90" t="s">
        <v>67</v>
      </c>
      <c r="G40" s="116" t="s">
        <v>125</v>
      </c>
      <c r="H40" s="92">
        <v>100177700021124</v>
      </c>
      <c r="I40" s="93">
        <v>45595</v>
      </c>
      <c r="J40" s="116" t="s">
        <v>113</v>
      </c>
      <c r="K40" s="93">
        <v>45595</v>
      </c>
      <c r="L40" s="118"/>
      <c r="M40" s="118">
        <v>45600</v>
      </c>
      <c r="N40" s="121">
        <v>3</v>
      </c>
    </row>
    <row r="41" spans="1:14" ht="13.5" x14ac:dyDescent="0.25">
      <c r="A41" s="90">
        <v>26</v>
      </c>
      <c r="B41" s="116"/>
      <c r="C41" s="117" t="s">
        <v>116</v>
      </c>
      <c r="D41" s="116"/>
      <c r="E41" s="90" t="s">
        <v>66</v>
      </c>
      <c r="F41" s="90" t="s">
        <v>67</v>
      </c>
      <c r="G41" s="116" t="s">
        <v>125</v>
      </c>
      <c r="H41" s="92">
        <v>100177700021224</v>
      </c>
      <c r="I41" s="93">
        <v>45595</v>
      </c>
      <c r="J41" s="116" t="s">
        <v>114</v>
      </c>
      <c r="K41" s="93">
        <v>45595</v>
      </c>
      <c r="L41" s="118"/>
      <c r="M41" s="118">
        <v>45600</v>
      </c>
      <c r="N41" s="121">
        <v>3</v>
      </c>
    </row>
    <row r="42" spans="1:14" ht="13.5" x14ac:dyDescent="0.25">
      <c r="A42" s="90">
        <v>27</v>
      </c>
      <c r="B42" s="116"/>
      <c r="C42" s="117" t="s">
        <v>117</v>
      </c>
      <c r="D42" s="116"/>
      <c r="E42" s="90" t="s">
        <v>66</v>
      </c>
      <c r="F42" s="90" t="s">
        <v>67</v>
      </c>
      <c r="G42" s="116" t="s">
        <v>125</v>
      </c>
      <c r="H42" s="92">
        <v>100177700021324</v>
      </c>
      <c r="I42" s="93">
        <v>45595</v>
      </c>
      <c r="J42" s="116" t="s">
        <v>118</v>
      </c>
      <c r="K42" s="93">
        <v>45595</v>
      </c>
      <c r="L42" s="118"/>
      <c r="M42" s="118">
        <v>45600</v>
      </c>
      <c r="N42" s="121">
        <v>3</v>
      </c>
    </row>
    <row r="43" spans="1:14" ht="13.5" x14ac:dyDescent="0.25">
      <c r="A43" s="90">
        <v>28</v>
      </c>
      <c r="B43" s="116"/>
      <c r="C43" s="117" t="s">
        <v>120</v>
      </c>
      <c r="D43" s="116"/>
      <c r="E43" s="90" t="s">
        <v>66</v>
      </c>
      <c r="F43" s="90" t="s">
        <v>67</v>
      </c>
      <c r="G43" s="116" t="s">
        <v>125</v>
      </c>
      <c r="H43" s="92">
        <v>100177700021424</v>
      </c>
      <c r="I43" s="93">
        <v>45595</v>
      </c>
      <c r="J43" s="116" t="s">
        <v>119</v>
      </c>
      <c r="K43" s="93">
        <v>45595</v>
      </c>
      <c r="L43" s="118"/>
      <c r="M43" s="118">
        <v>45600</v>
      </c>
      <c r="N43" s="121">
        <v>3</v>
      </c>
    </row>
    <row r="44" spans="1:14" ht="13.5" x14ac:dyDescent="0.25">
      <c r="A44" s="90">
        <v>29</v>
      </c>
      <c r="B44" s="116"/>
      <c r="C44" s="117" t="s">
        <v>120</v>
      </c>
      <c r="D44" s="116"/>
      <c r="E44" s="90" t="s">
        <v>66</v>
      </c>
      <c r="F44" s="90" t="s">
        <v>67</v>
      </c>
      <c r="G44" s="116" t="s">
        <v>125</v>
      </c>
      <c r="H44" s="92">
        <v>100177700021524</v>
      </c>
      <c r="I44" s="93">
        <v>45596</v>
      </c>
      <c r="J44" s="116" t="s">
        <v>121</v>
      </c>
      <c r="K44" s="93">
        <v>45596</v>
      </c>
      <c r="L44" s="118"/>
      <c r="M44" s="118">
        <v>45601</v>
      </c>
      <c r="N44" s="121">
        <v>3</v>
      </c>
    </row>
    <row r="45" spans="1:14" ht="13.5" x14ac:dyDescent="0.25">
      <c r="A45" s="90">
        <v>30</v>
      </c>
      <c r="B45" s="116"/>
      <c r="C45" s="117" t="s">
        <v>123</v>
      </c>
      <c r="D45" s="116"/>
      <c r="E45" s="90" t="s">
        <v>66</v>
      </c>
      <c r="F45" s="90" t="s">
        <v>67</v>
      </c>
      <c r="G45" s="116"/>
      <c r="H45" s="92">
        <v>100177700021624</v>
      </c>
      <c r="I45" s="93">
        <v>45596</v>
      </c>
      <c r="J45" s="116" t="s">
        <v>122</v>
      </c>
      <c r="K45" s="93">
        <v>45596</v>
      </c>
      <c r="L45" s="118"/>
      <c r="M45" s="118">
        <v>45618</v>
      </c>
      <c r="N45" s="121">
        <v>15</v>
      </c>
    </row>
    <row r="46" spans="1:14" ht="13.5" x14ac:dyDescent="0.2">
      <c r="F46" s="123"/>
    </row>
  </sheetData>
  <conditionalFormatting sqref="O18:O19">
    <cfRule type="cellIs" dxfId="0" priority="30" stopIfTrue="1" operator="lessThan">
      <formula>0</formula>
    </cfRule>
  </conditionalFormatting>
  <printOptions horizontalCentered="1"/>
  <pageMargins left="0.70866141732283472" right="0.70866141732283472" top="0.74803149606299213" bottom="0.74803149606299213" header="0.31496062992125984" footer="0.31496062992125984"/>
  <pageSetup paperSize="5" scale="65"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1</vt:lpstr>
      <vt:lpstr>FORMATO 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dc:creator>
  <cp:lastModifiedBy>Usuario</cp:lastModifiedBy>
  <cp:lastPrinted>2025-01-24T19:11:00Z</cp:lastPrinted>
  <dcterms:created xsi:type="dcterms:W3CDTF">2019-10-22T14:28:25Z</dcterms:created>
  <dcterms:modified xsi:type="dcterms:W3CDTF">2025-01-27T18:14:16Z</dcterms:modified>
</cp:coreProperties>
</file>