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EJERCICIO 2025\UNIDAD DE TRANSPARENCIA 2025\EAEPE ENVIADOS POR  KARINA 2025\"/>
    </mc:Choice>
  </mc:AlternateContent>
  <bookViews>
    <workbookView xWindow="0" yWindow="0" windowWidth="28800" windowHeight="11700"/>
  </bookViews>
  <sheets>
    <sheet name="EAEP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68" i="1"/>
  <c r="E68" i="1"/>
  <c r="F68" i="1"/>
  <c r="G68" i="1"/>
  <c r="H68" i="1"/>
  <c r="I68" i="1"/>
  <c r="B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68" i="1" l="1"/>
</calcChain>
</file>

<file path=xl/sharedStrings.xml><?xml version="1.0" encoding="utf-8"?>
<sst xmlns="http://schemas.openxmlformats.org/spreadsheetml/2006/main" count="81" uniqueCount="81">
  <si>
    <t>Fecha de Impresión:</t>
  </si>
  <si>
    <t>(PESOS)</t>
  </si>
  <si>
    <t>Pág 1 de 1</t>
  </si>
  <si>
    <t>Concepto</t>
  </si>
  <si>
    <t>Egreso</t>
  </si>
  <si>
    <t>Subejercicio</t>
  </si>
  <si>
    <t>Aprobado</t>
  </si>
  <si>
    <t>Ampliaciones</t>
  </si>
  <si>
    <t>Reducciones</t>
  </si>
  <si>
    <t>Modificado</t>
  </si>
  <si>
    <t>Comprometido</t>
  </si>
  <si>
    <t>Ejercido</t>
  </si>
  <si>
    <t>Pagado</t>
  </si>
  <si>
    <t>I. Gasto No Etiquetado</t>
  </si>
  <si>
    <t>Clasificador por Objeto del Gasto (Partida Específica)</t>
  </si>
  <si>
    <t>Estado Analítico del Ejercicio del Presupuesto de Egreso Detallado - LDF</t>
  </si>
  <si>
    <t>Devengado</t>
  </si>
  <si>
    <t>ll. Gasto Etiquetado</t>
  </si>
  <si>
    <t>lll. Total Egresos</t>
  </si>
  <si>
    <t>Notas:</t>
  </si>
  <si>
    <t>* Las columnas correspondientes a los momentos: aprobado, ampliaciones, reducciones, modificado y subejercicio se expresan en forma anual.</t>
  </si>
  <si>
    <t>del 1 de enero al 31 de marzo del 2025</t>
  </si>
  <si>
    <t xml:space="preserve"> Materiales y Suministros</t>
  </si>
  <si>
    <t xml:space="preserve"> Materiales Utiles y Equipos Menores de Oficina</t>
  </si>
  <si>
    <t xml:space="preserve"> Materiales Utiles y Equipos Menores de Tecnologias de la Informacion y Comunicaciones</t>
  </si>
  <si>
    <t xml:space="preserve"> Impresion de Formas</t>
  </si>
  <si>
    <t xml:space="preserve"> Material de Limpieza</t>
  </si>
  <si>
    <t xml:space="preserve"> Materiales para el Registro e Identificacion de Bienes y Personas</t>
  </si>
  <si>
    <t xml:space="preserve"> Alimentacion de Personas</t>
  </si>
  <si>
    <t xml:space="preserve"> Cemento y Productos de Concreto</t>
  </si>
  <si>
    <t xml:space="preserve"> Material Electrico y Electronico</t>
  </si>
  <si>
    <t xml:space="preserve"> Articulos Metalicos para la Construccion</t>
  </si>
  <si>
    <t xml:space="preserve"> Otros Materiales y Articulos de Construccion y Reparacion</t>
  </si>
  <si>
    <t xml:space="preserve"> Combustibles</t>
  </si>
  <si>
    <t xml:space="preserve"> Dotacion de Gasolina</t>
  </si>
  <si>
    <t xml:space="preserve"> Lubricantes y Aditivos</t>
  </si>
  <si>
    <t xml:space="preserve"> Vestuario y Uniformes</t>
  </si>
  <si>
    <t xml:space="preserve"> Prendas de Seguridad y Proteccion Personal</t>
  </si>
  <si>
    <t xml:space="preserve"> Herramientas Menores</t>
  </si>
  <si>
    <t xml:space="preserve"> Refacciones y Accesorios Menores de Edificios</t>
  </si>
  <si>
    <t xml:space="preserve"> Refacciones y Accesorios Menores de Equipo de Computo y Tecnologias de la Informacion</t>
  </si>
  <si>
    <t xml:space="preserve"> Servicios Generales</t>
  </si>
  <si>
    <t xml:space="preserve"> Energia Electrica</t>
  </si>
  <si>
    <t xml:space="preserve"> Agua</t>
  </si>
  <si>
    <t xml:space="preserve"> Servicio de Internet</t>
  </si>
  <si>
    <t xml:space="preserve"> Servicio de Mensajeria</t>
  </si>
  <si>
    <t xml:space="preserve"> Arrendamiento de Locales</t>
  </si>
  <si>
    <t xml:space="preserve"> Arrendamiento de Equipo de Servicio</t>
  </si>
  <si>
    <t xml:space="preserve"> Otros Arrendamientos</t>
  </si>
  <si>
    <t xml:space="preserve"> Otros Servicios de Consultoria</t>
  </si>
  <si>
    <t xml:space="preserve"> Impresiones de Documentos Oficiales para la Prestacion de Servicios Publicos, Identificacion, Formatos Administrativos y Fiscales, Formas Valoradas, Certificados y Titulos</t>
  </si>
  <si>
    <t xml:space="preserve"> Servicios de Impresion</t>
  </si>
  <si>
    <t xml:space="preserve"> Servicios de Vigilancia</t>
  </si>
  <si>
    <t xml:space="preserve"> Seguro de Equipo de Transporte Terrestre</t>
  </si>
  <si>
    <t xml:space="preserve"> Fletes y Maniobras</t>
  </si>
  <si>
    <t xml:space="preserve"> Conservacion y Mantenimiento Menor de Inmuebles</t>
  </si>
  <si>
    <t xml:space="preserve"> Instalacion, Reparacion y Mantenimiento de Mobiliario y Equipo de Administracion</t>
  </si>
  <si>
    <t xml:space="preserve"> Reparacion y Mantenimiento de Equipo de Transporte</t>
  </si>
  <si>
    <t xml:space="preserve"> Instalacion, Reparacion y Mantenimiento de Maquinaria otros Equipos y Herramienta</t>
  </si>
  <si>
    <t xml:space="preserve"> Servicios de Jardineria y Fumigacion</t>
  </si>
  <si>
    <t xml:space="preserve"> Informacion Grafica Exterior</t>
  </si>
  <si>
    <t xml:space="preserve"> Pasajes Aereos Nacionales</t>
  </si>
  <si>
    <t xml:space="preserve"> Pasajes Terrestres</t>
  </si>
  <si>
    <t xml:space="preserve"> Cuotas y Peajes</t>
  </si>
  <si>
    <t xml:space="preserve"> Viaticos en el Pais</t>
  </si>
  <si>
    <t xml:space="preserve"> Gastos de Ceremonial</t>
  </si>
  <si>
    <t xml:space="preserve"> Actividades Sociales</t>
  </si>
  <si>
    <t xml:space="preserve"> Servicio Funerario</t>
  </si>
  <si>
    <t xml:space="preserve"> Impuestos y derechos</t>
  </si>
  <si>
    <t xml:space="preserve"> Penas Multas Accesorios y Actualizaciones</t>
  </si>
  <si>
    <t xml:space="preserve"> Otros Gastos por Responsabilidades</t>
  </si>
  <si>
    <t xml:space="preserve"> Transferencias, Asignaciones, Subsidios y otras Ayudas</t>
  </si>
  <si>
    <t xml:space="preserve"> Ayudas para Poblacion Abierta</t>
  </si>
  <si>
    <t xml:space="preserve"> Asistencia Social</t>
  </si>
  <si>
    <t xml:space="preserve"> Bienes Muebles, Inmuebles e Intangibles</t>
  </si>
  <si>
    <t xml:space="preserve"> Software</t>
  </si>
  <si>
    <t xml:space="preserve">* Información obtenida del Sistema Financiero al día 23 de abril de 2025, la cual está sujeta a variaciones al cierre del primer trimestre.  </t>
  </si>
  <si>
    <t>Inversión Pública</t>
  </si>
  <si>
    <t>Proyectos Productivos Concertados</t>
  </si>
  <si>
    <t>* Las columnas correspondientes a los momentos: compromiso, devengado, ejercido y pagado se expresan con corte al periodo solicitado, las cuales estan sujetas a variaciones al cierre del primer trimestre.</t>
  </si>
  <si>
    <t>* Existen montos en el pagado asiganados a un cog que corresponden a ADEFAS, su reclasificacion está 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</si>
</sst>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3" borderId="3" xfId="0" applyFont="1" applyFill="1" applyBorder="1" applyAlignment="1">
      <alignment horizontal="center" vertical="top" wrapText="1"/>
    </xf>
    <xf numFmtId="0" fontId="5" fillId="0" borderId="0" xfId="0" applyFont="1"/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right" vertical="top" wrapText="1"/>
    </xf>
    <xf numFmtId="15" fontId="2" fillId="2" borderId="0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2" fillId="2" borderId="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4" fontId="6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2"/>
    </xf>
    <xf numFmtId="0" fontId="6" fillId="0" borderId="12" xfId="0" applyFont="1" applyBorder="1" applyAlignment="1">
      <alignment vertical="center"/>
    </xf>
    <xf numFmtId="4" fontId="6" fillId="0" borderId="13" xfId="0" applyNumberFormat="1" applyFont="1" applyBorder="1"/>
    <xf numFmtId="4" fontId="5" fillId="0" borderId="13" xfId="0" applyNumberFormat="1" applyFont="1" applyBorder="1"/>
    <xf numFmtId="0" fontId="5" fillId="2" borderId="13" xfId="0" applyFont="1" applyFill="1" applyBorder="1" applyAlignment="1">
      <alignment vertical="top" wrapText="1"/>
    </xf>
    <xf numFmtId="4" fontId="6" fillId="0" borderId="11" xfId="0" applyNumberFormat="1" applyFont="1" applyBorder="1" applyAlignment="1">
      <alignment vertical="center"/>
    </xf>
    <xf numFmtId="0" fontId="5" fillId="0" borderId="13" xfId="0" applyFont="1" applyFill="1" applyBorder="1" applyAlignment="1">
      <alignment vertical="top" wrapText="1"/>
    </xf>
    <xf numFmtId="4" fontId="6" fillId="0" borderId="5" xfId="0" applyNumberFormat="1" applyFont="1" applyBorder="1"/>
    <xf numFmtId="4" fontId="5" fillId="0" borderId="5" xfId="0" applyNumberFormat="1" applyFont="1" applyBorder="1"/>
    <xf numFmtId="4" fontId="0" fillId="0" borderId="0" xfId="0" applyNumberFormat="1"/>
    <xf numFmtId="4" fontId="0" fillId="0" borderId="0" xfId="0" applyNumberFormat="1" applyFill="1"/>
    <xf numFmtId="4" fontId="5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Normal 4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2"/>
  <sheetViews>
    <sheetView showGridLines="0" tabSelected="1" zoomScale="93" zoomScaleNormal="93" workbookViewId="0">
      <selection activeCell="A12" sqref="A12"/>
    </sheetView>
  </sheetViews>
  <sheetFormatPr baseColWidth="10" defaultRowHeight="14.5" x14ac:dyDescent="0.35"/>
  <cols>
    <col min="1" max="1" width="95.453125" customWidth="1"/>
    <col min="2" max="2" width="14.7265625" bestFit="1" customWidth="1"/>
    <col min="3" max="9" width="14.7265625" style="7" bestFit="1" customWidth="1"/>
    <col min="10" max="10" width="15.26953125" bestFit="1" customWidth="1"/>
    <col min="11" max="11" width="14" customWidth="1"/>
    <col min="12" max="12" width="19" bestFit="1" customWidth="1"/>
  </cols>
  <sheetData>
    <row r="1" spans="1:11" s="1" customFormat="1" ht="22.5" customHeight="1" x14ac:dyDescent="0.25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5" t="s">
        <v>0</v>
      </c>
    </row>
    <row r="2" spans="1:11" s="1" customFormat="1" ht="11.25" customHeight="1" x14ac:dyDescent="0.2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6">
        <v>45747</v>
      </c>
    </row>
    <row r="3" spans="1:11" s="1" customFormat="1" ht="11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  <c r="J3" s="4"/>
    </row>
    <row r="4" spans="1:11" s="1" customFormat="1" ht="15" customHeight="1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5" t="s">
        <v>2</v>
      </c>
    </row>
    <row r="5" spans="1:11" s="1" customFormat="1" ht="10.5" x14ac:dyDescent="0.25">
      <c r="A5" s="4"/>
      <c r="B5" s="8"/>
      <c r="C5" s="11"/>
      <c r="D5" s="11"/>
      <c r="E5" s="11"/>
      <c r="F5" s="11"/>
      <c r="G5" s="11"/>
      <c r="H5" s="11"/>
      <c r="I5" s="11"/>
      <c r="J5" s="5"/>
    </row>
    <row r="6" spans="1:11" x14ac:dyDescent="0.35">
      <c r="A6" s="35" t="s">
        <v>3</v>
      </c>
      <c r="B6" s="37" t="s">
        <v>4</v>
      </c>
      <c r="C6" s="38"/>
      <c r="D6" s="38"/>
      <c r="E6" s="38"/>
      <c r="F6" s="38"/>
      <c r="G6" s="38"/>
      <c r="H6" s="38"/>
      <c r="I6" s="38"/>
      <c r="J6" s="39"/>
    </row>
    <row r="7" spans="1:11" x14ac:dyDescent="0.35">
      <c r="A7" s="36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16</v>
      </c>
      <c r="H7" s="2" t="s">
        <v>11</v>
      </c>
      <c r="I7" s="2" t="s">
        <v>12</v>
      </c>
      <c r="J7" s="12" t="s">
        <v>5</v>
      </c>
    </row>
    <row r="8" spans="1:11" ht="1.5" customHeight="1" x14ac:dyDescent="0.35"/>
    <row r="9" spans="1:11" s="3" customFormat="1" ht="13.5" customHeight="1" x14ac:dyDescent="0.3">
      <c r="A9" s="9"/>
      <c r="B9" s="25"/>
      <c r="C9" s="27"/>
      <c r="D9" s="27"/>
      <c r="E9" s="27"/>
      <c r="F9" s="27"/>
      <c r="G9" s="27"/>
      <c r="H9" s="27"/>
      <c r="I9" s="27"/>
      <c r="J9" s="10"/>
    </row>
    <row r="10" spans="1:11" s="3" customFormat="1" ht="22.5" customHeight="1" x14ac:dyDescent="0.3">
      <c r="A10" s="15" t="s">
        <v>13</v>
      </c>
      <c r="B10" s="23">
        <v>379078818</v>
      </c>
      <c r="C10" s="23">
        <v>24659290.600000001</v>
      </c>
      <c r="D10" s="23">
        <v>25557176.870000001</v>
      </c>
      <c r="E10" s="23">
        <v>378180931.73000002</v>
      </c>
      <c r="F10" s="23">
        <v>18225467.649999999</v>
      </c>
      <c r="G10" s="23">
        <v>18209320.050000001</v>
      </c>
      <c r="H10" s="23">
        <v>427576.36</v>
      </c>
      <c r="I10" s="23">
        <v>70395147.890000001</v>
      </c>
      <c r="J10" s="28">
        <v>359971611.68000001</v>
      </c>
      <c r="K10" s="32"/>
    </row>
    <row r="11" spans="1:11" s="3" customFormat="1" ht="22.5" customHeight="1" x14ac:dyDescent="0.3">
      <c r="A11" s="20" t="s">
        <v>22</v>
      </c>
      <c r="B11" s="23">
        <v>3704364</v>
      </c>
      <c r="C11" s="23">
        <v>1964718.5999999999</v>
      </c>
      <c r="D11" s="23">
        <v>2585573.4699999997</v>
      </c>
      <c r="E11" s="23">
        <v>3083509.13</v>
      </c>
      <c r="F11" s="23">
        <v>192578.93000000002</v>
      </c>
      <c r="G11" s="23">
        <v>192578.93000000002</v>
      </c>
      <c r="H11" s="23">
        <v>133603.64000000001</v>
      </c>
      <c r="I11" s="23">
        <v>900350.16</v>
      </c>
      <c r="J11" s="28">
        <f t="shared" ref="J11:J57" si="0">E11-G11</f>
        <v>2890930.1999999997</v>
      </c>
    </row>
    <row r="12" spans="1:11" s="3" customFormat="1" ht="22.5" customHeight="1" x14ac:dyDescent="0.3">
      <c r="A12" s="21" t="s">
        <v>23</v>
      </c>
      <c r="B12" s="24">
        <v>350000</v>
      </c>
      <c r="C12" s="24">
        <v>316675</v>
      </c>
      <c r="D12" s="24">
        <v>350000</v>
      </c>
      <c r="E12" s="24">
        <v>316675</v>
      </c>
      <c r="F12" s="24">
        <v>1675</v>
      </c>
      <c r="G12" s="24">
        <v>1675</v>
      </c>
      <c r="H12" s="24">
        <v>0</v>
      </c>
      <c r="I12" s="24">
        <v>2018.4</v>
      </c>
      <c r="J12" s="29">
        <f t="shared" si="0"/>
        <v>315000</v>
      </c>
    </row>
    <row r="13" spans="1:11" s="3" customFormat="1" ht="22.5" customHeight="1" x14ac:dyDescent="0.3">
      <c r="A13" s="21" t="s">
        <v>24</v>
      </c>
      <c r="B13" s="24">
        <v>815391</v>
      </c>
      <c r="C13" s="24">
        <v>874617.9</v>
      </c>
      <c r="D13" s="24">
        <v>885391.28</v>
      </c>
      <c r="E13" s="24">
        <v>804617.62</v>
      </c>
      <c r="F13" s="24">
        <v>765.72</v>
      </c>
      <c r="G13" s="24">
        <v>765.72</v>
      </c>
      <c r="H13" s="24">
        <v>0</v>
      </c>
      <c r="I13" s="24">
        <v>0</v>
      </c>
      <c r="J13" s="29">
        <f t="shared" si="0"/>
        <v>803851.9</v>
      </c>
    </row>
    <row r="14" spans="1:11" s="3" customFormat="1" ht="22.5" customHeight="1" x14ac:dyDescent="0.3">
      <c r="A14" s="21" t="s">
        <v>25</v>
      </c>
      <c r="B14" s="24">
        <v>25000</v>
      </c>
      <c r="C14" s="24">
        <v>0</v>
      </c>
      <c r="D14" s="24">
        <v>2500</v>
      </c>
      <c r="E14" s="24">
        <v>22500</v>
      </c>
      <c r="F14" s="24">
        <v>0</v>
      </c>
      <c r="G14" s="24">
        <v>0</v>
      </c>
      <c r="H14" s="24">
        <v>0</v>
      </c>
      <c r="I14" s="24">
        <v>0</v>
      </c>
      <c r="J14" s="29">
        <f t="shared" si="0"/>
        <v>22500</v>
      </c>
    </row>
    <row r="15" spans="1:11" s="3" customFormat="1" ht="22.5" customHeight="1" x14ac:dyDescent="0.3">
      <c r="A15" s="21" t="s">
        <v>26</v>
      </c>
      <c r="B15" s="24">
        <v>361473</v>
      </c>
      <c r="C15" s="24">
        <v>325818.7</v>
      </c>
      <c r="D15" s="24">
        <v>361473.72</v>
      </c>
      <c r="E15" s="24">
        <v>325817.98000000004</v>
      </c>
      <c r="F15" s="24">
        <v>492.28</v>
      </c>
      <c r="G15" s="24">
        <v>492.28</v>
      </c>
      <c r="H15" s="24">
        <v>0</v>
      </c>
      <c r="I15" s="24">
        <v>0</v>
      </c>
      <c r="J15" s="29">
        <f t="shared" si="0"/>
        <v>325325.7</v>
      </c>
    </row>
    <row r="16" spans="1:11" s="3" customFormat="1" ht="22.5" customHeight="1" x14ac:dyDescent="0.3">
      <c r="A16" s="21" t="s">
        <v>27</v>
      </c>
      <c r="B16" s="24">
        <v>5500</v>
      </c>
      <c r="C16" s="24">
        <v>0</v>
      </c>
      <c r="D16" s="24">
        <v>550</v>
      </c>
      <c r="E16" s="24">
        <v>4950</v>
      </c>
      <c r="F16" s="24">
        <v>0</v>
      </c>
      <c r="G16" s="24">
        <v>0</v>
      </c>
      <c r="H16" s="24">
        <v>0</v>
      </c>
      <c r="I16" s="24">
        <v>0</v>
      </c>
      <c r="J16" s="29">
        <f t="shared" si="0"/>
        <v>4950</v>
      </c>
    </row>
    <row r="17" spans="1:10" s="3" customFormat="1" ht="22.5" customHeight="1" x14ac:dyDescent="0.3">
      <c r="A17" s="21" t="s">
        <v>28</v>
      </c>
      <c r="B17" s="24">
        <v>200000</v>
      </c>
      <c r="C17" s="24">
        <v>209496</v>
      </c>
      <c r="D17" s="24">
        <v>200368.46999999997</v>
      </c>
      <c r="E17" s="24">
        <v>209127.53000000003</v>
      </c>
      <c r="F17" s="24">
        <v>28842.53</v>
      </c>
      <c r="G17" s="24">
        <v>28842.53</v>
      </c>
      <c r="H17" s="24">
        <v>9000</v>
      </c>
      <c r="I17" s="24">
        <v>701000</v>
      </c>
      <c r="J17" s="29">
        <f t="shared" si="0"/>
        <v>180285.00000000003</v>
      </c>
    </row>
    <row r="18" spans="1:10" s="3" customFormat="1" ht="22.5" customHeight="1" x14ac:dyDescent="0.3">
      <c r="A18" s="21" t="s">
        <v>29</v>
      </c>
      <c r="B18" s="24">
        <v>20000</v>
      </c>
      <c r="C18" s="24">
        <v>18000</v>
      </c>
      <c r="D18" s="24">
        <v>20000</v>
      </c>
      <c r="E18" s="24">
        <v>18000</v>
      </c>
      <c r="F18" s="24">
        <v>0</v>
      </c>
      <c r="G18" s="24">
        <v>0</v>
      </c>
      <c r="H18" s="24">
        <v>0</v>
      </c>
      <c r="I18" s="24">
        <v>0</v>
      </c>
      <c r="J18" s="29">
        <f t="shared" si="0"/>
        <v>18000</v>
      </c>
    </row>
    <row r="19" spans="1:10" s="3" customFormat="1" ht="22.5" customHeight="1" x14ac:dyDescent="0.3">
      <c r="A19" s="21" t="s">
        <v>30</v>
      </c>
      <c r="B19" s="24">
        <v>60000</v>
      </c>
      <c r="C19" s="24">
        <v>54000</v>
      </c>
      <c r="D19" s="24">
        <v>60000</v>
      </c>
      <c r="E19" s="24">
        <v>54000</v>
      </c>
      <c r="F19" s="24">
        <v>0</v>
      </c>
      <c r="G19" s="24">
        <v>0</v>
      </c>
      <c r="H19" s="24">
        <v>0</v>
      </c>
      <c r="I19" s="24">
        <v>12814</v>
      </c>
      <c r="J19" s="29">
        <f t="shared" si="0"/>
        <v>54000</v>
      </c>
    </row>
    <row r="20" spans="1:10" s="3" customFormat="1" ht="22.5" customHeight="1" x14ac:dyDescent="0.3">
      <c r="A20" s="21" t="s">
        <v>31</v>
      </c>
      <c r="B20" s="24">
        <v>5000</v>
      </c>
      <c r="C20" s="24">
        <v>4500</v>
      </c>
      <c r="D20" s="24">
        <v>5000</v>
      </c>
      <c r="E20" s="24">
        <v>4500</v>
      </c>
      <c r="F20" s="24">
        <v>0</v>
      </c>
      <c r="G20" s="24">
        <v>0</v>
      </c>
      <c r="H20" s="24">
        <v>0</v>
      </c>
      <c r="I20" s="24">
        <v>0</v>
      </c>
      <c r="J20" s="29">
        <f t="shared" si="0"/>
        <v>4500</v>
      </c>
    </row>
    <row r="21" spans="1:10" s="3" customFormat="1" ht="22.5" customHeight="1" x14ac:dyDescent="0.3">
      <c r="A21" s="21" t="s">
        <v>32</v>
      </c>
      <c r="B21" s="24">
        <v>5000</v>
      </c>
      <c r="C21" s="24">
        <v>4500</v>
      </c>
      <c r="D21" s="24">
        <v>5000</v>
      </c>
      <c r="E21" s="24">
        <v>4500</v>
      </c>
      <c r="F21" s="24">
        <v>0</v>
      </c>
      <c r="G21" s="24">
        <v>0</v>
      </c>
      <c r="H21" s="24">
        <v>0</v>
      </c>
      <c r="I21" s="24">
        <v>0</v>
      </c>
      <c r="J21" s="29">
        <f t="shared" si="0"/>
        <v>4500</v>
      </c>
    </row>
    <row r="22" spans="1:10" s="3" customFormat="1" ht="22.5" customHeight="1" x14ac:dyDescent="0.3">
      <c r="A22" s="21" t="s">
        <v>33</v>
      </c>
      <c r="B22" s="24">
        <v>700000</v>
      </c>
      <c r="C22" s="24">
        <v>57732</v>
      </c>
      <c r="D22" s="24">
        <v>312666</v>
      </c>
      <c r="E22" s="24">
        <v>445066</v>
      </c>
      <c r="F22" s="24">
        <v>48667.26</v>
      </c>
      <c r="G22" s="24">
        <v>48667.26</v>
      </c>
      <c r="H22" s="24">
        <v>13334.5</v>
      </c>
      <c r="I22" s="24">
        <v>-1523.43</v>
      </c>
      <c r="J22" s="29">
        <f t="shared" si="0"/>
        <v>396398.74</v>
      </c>
    </row>
    <row r="23" spans="1:10" s="3" customFormat="1" ht="22.5" customHeight="1" x14ac:dyDescent="0.3">
      <c r="A23" s="21" t="s">
        <v>34</v>
      </c>
      <c r="B23" s="24">
        <v>875000</v>
      </c>
      <c r="C23" s="24">
        <v>0</v>
      </c>
      <c r="D23" s="24">
        <v>87500</v>
      </c>
      <c r="E23" s="24">
        <v>787500</v>
      </c>
      <c r="F23" s="24">
        <v>111269.14</v>
      </c>
      <c r="G23" s="24">
        <v>111269.14</v>
      </c>
      <c r="H23" s="24">
        <v>111269.14</v>
      </c>
      <c r="I23" s="24">
        <v>186041.19</v>
      </c>
      <c r="J23" s="29">
        <f t="shared" si="0"/>
        <v>676230.86</v>
      </c>
    </row>
    <row r="24" spans="1:10" s="3" customFormat="1" ht="22.5" customHeight="1" x14ac:dyDescent="0.3">
      <c r="A24" s="21" t="s">
        <v>35</v>
      </c>
      <c r="B24" s="24">
        <v>2000</v>
      </c>
      <c r="C24" s="24">
        <v>728</v>
      </c>
      <c r="D24" s="24">
        <v>300</v>
      </c>
      <c r="E24" s="24">
        <v>2428</v>
      </c>
      <c r="F24" s="24">
        <v>628</v>
      </c>
      <c r="G24" s="24">
        <v>628</v>
      </c>
      <c r="H24" s="24">
        <v>0</v>
      </c>
      <c r="I24" s="24">
        <v>0</v>
      </c>
      <c r="J24" s="29">
        <f t="shared" si="0"/>
        <v>1800</v>
      </c>
    </row>
    <row r="25" spans="1:10" s="3" customFormat="1" ht="22.5" customHeight="1" x14ac:dyDescent="0.3">
      <c r="A25" s="21" t="s">
        <v>36</v>
      </c>
      <c r="B25" s="24">
        <v>200000</v>
      </c>
      <c r="C25" s="24">
        <v>84912</v>
      </c>
      <c r="D25" s="24">
        <v>259824</v>
      </c>
      <c r="E25" s="24">
        <v>25088</v>
      </c>
      <c r="F25" s="24">
        <v>0</v>
      </c>
      <c r="G25" s="24">
        <v>0</v>
      </c>
      <c r="H25" s="24">
        <v>0</v>
      </c>
      <c r="I25" s="24">
        <v>0</v>
      </c>
      <c r="J25" s="29">
        <f t="shared" si="0"/>
        <v>25088</v>
      </c>
    </row>
    <row r="26" spans="1:10" s="3" customFormat="1" ht="22.5" customHeight="1" x14ac:dyDescent="0.3">
      <c r="A26" s="21" t="s">
        <v>37</v>
      </c>
      <c r="B26" s="24">
        <v>30000</v>
      </c>
      <c r="C26" s="24">
        <v>0</v>
      </c>
      <c r="D26" s="24">
        <v>16500</v>
      </c>
      <c r="E26" s="24">
        <v>13500</v>
      </c>
      <c r="F26" s="24">
        <v>0</v>
      </c>
      <c r="G26" s="24">
        <v>0</v>
      </c>
      <c r="H26" s="24">
        <v>0</v>
      </c>
      <c r="I26" s="24">
        <v>0</v>
      </c>
      <c r="J26" s="29">
        <f t="shared" si="0"/>
        <v>13500</v>
      </c>
    </row>
    <row r="27" spans="1:10" s="3" customFormat="1" ht="22.5" customHeight="1" x14ac:dyDescent="0.3">
      <c r="A27" s="21" t="s">
        <v>38</v>
      </c>
      <c r="B27" s="24">
        <v>5000</v>
      </c>
      <c r="C27" s="24">
        <v>4739</v>
      </c>
      <c r="D27" s="24">
        <v>5000</v>
      </c>
      <c r="E27" s="24">
        <v>4739</v>
      </c>
      <c r="F27" s="24">
        <v>239</v>
      </c>
      <c r="G27" s="24">
        <v>239</v>
      </c>
      <c r="H27" s="24">
        <v>0</v>
      </c>
      <c r="I27" s="24">
        <v>0</v>
      </c>
      <c r="J27" s="29">
        <f t="shared" si="0"/>
        <v>4500</v>
      </c>
    </row>
    <row r="28" spans="1:10" s="3" customFormat="1" ht="22.5" customHeight="1" x14ac:dyDescent="0.3">
      <c r="A28" s="21" t="s">
        <v>39</v>
      </c>
      <c r="B28" s="24">
        <v>10000</v>
      </c>
      <c r="C28" s="24">
        <v>9000</v>
      </c>
      <c r="D28" s="24">
        <v>10000</v>
      </c>
      <c r="E28" s="24">
        <v>9000</v>
      </c>
      <c r="F28" s="24">
        <v>0</v>
      </c>
      <c r="G28" s="24">
        <v>0</v>
      </c>
      <c r="H28" s="24">
        <v>0</v>
      </c>
      <c r="I28" s="24">
        <v>0</v>
      </c>
      <c r="J28" s="29">
        <f t="shared" si="0"/>
        <v>9000</v>
      </c>
    </row>
    <row r="29" spans="1:10" s="3" customFormat="1" ht="22.5" customHeight="1" x14ac:dyDescent="0.3">
      <c r="A29" s="21" t="s">
        <v>40</v>
      </c>
      <c r="B29" s="24">
        <v>35000</v>
      </c>
      <c r="C29" s="24">
        <v>0</v>
      </c>
      <c r="D29" s="24">
        <v>3500</v>
      </c>
      <c r="E29" s="24">
        <v>31500</v>
      </c>
      <c r="F29" s="24">
        <v>0</v>
      </c>
      <c r="G29" s="24">
        <v>0</v>
      </c>
      <c r="H29" s="24">
        <v>0</v>
      </c>
      <c r="I29" s="24">
        <v>0</v>
      </c>
      <c r="J29" s="29">
        <f t="shared" si="0"/>
        <v>31500</v>
      </c>
    </row>
    <row r="30" spans="1:10" s="13" customFormat="1" ht="22.5" customHeight="1" x14ac:dyDescent="0.3">
      <c r="A30" s="20" t="s">
        <v>41</v>
      </c>
      <c r="B30" s="23">
        <v>4374454</v>
      </c>
      <c r="C30" s="23">
        <v>2016704</v>
      </c>
      <c r="D30" s="23">
        <v>2293735.4000000004</v>
      </c>
      <c r="E30" s="23">
        <v>4097422.5999999996</v>
      </c>
      <c r="F30" s="23">
        <v>917717.79999999993</v>
      </c>
      <c r="G30" s="23">
        <v>882370.2</v>
      </c>
      <c r="H30" s="23">
        <v>61549.800000000047</v>
      </c>
      <c r="I30" s="23">
        <v>534246.94000000006</v>
      </c>
      <c r="J30" s="28">
        <f t="shared" si="0"/>
        <v>3215052.3999999994</v>
      </c>
    </row>
    <row r="31" spans="1:10" s="13" customFormat="1" ht="22.5" customHeight="1" x14ac:dyDescent="0.3">
      <c r="A31" s="21" t="s">
        <v>42</v>
      </c>
      <c r="B31" s="24">
        <v>348192</v>
      </c>
      <c r="C31" s="24">
        <v>313372.79999999999</v>
      </c>
      <c r="D31" s="24">
        <v>348192</v>
      </c>
      <c r="E31" s="24">
        <v>313372.79999999999</v>
      </c>
      <c r="F31" s="24">
        <v>78343.199999999997</v>
      </c>
      <c r="G31" s="24">
        <v>70265.8</v>
      </c>
      <c r="H31" s="24">
        <v>35446.800000000003</v>
      </c>
      <c r="I31" s="24">
        <v>35446.800000000003</v>
      </c>
      <c r="J31" s="29">
        <f t="shared" si="0"/>
        <v>243107</v>
      </c>
    </row>
    <row r="32" spans="1:10" s="13" customFormat="1" ht="22.5" customHeight="1" x14ac:dyDescent="0.3">
      <c r="A32" s="21" t="s">
        <v>43</v>
      </c>
      <c r="B32" s="24">
        <v>162468</v>
      </c>
      <c r="C32" s="24">
        <v>146221.20000000001</v>
      </c>
      <c r="D32" s="24">
        <v>162468</v>
      </c>
      <c r="E32" s="24">
        <v>146221.20000000001</v>
      </c>
      <c r="F32" s="24">
        <v>24370.2</v>
      </c>
      <c r="G32" s="24">
        <v>0</v>
      </c>
      <c r="H32" s="24">
        <v>0</v>
      </c>
      <c r="I32" s="24">
        <v>0</v>
      </c>
      <c r="J32" s="29">
        <f t="shared" si="0"/>
        <v>146221.20000000001</v>
      </c>
    </row>
    <row r="33" spans="1:10" s="13" customFormat="1" ht="22.5" customHeight="1" x14ac:dyDescent="0.3">
      <c r="A33" s="21" t="s">
        <v>44</v>
      </c>
      <c r="B33" s="24">
        <v>0</v>
      </c>
      <c r="C33" s="24">
        <v>7540</v>
      </c>
      <c r="D33" s="24">
        <v>0</v>
      </c>
      <c r="E33" s="24">
        <v>7540</v>
      </c>
      <c r="F33" s="24">
        <v>7540</v>
      </c>
      <c r="G33" s="24">
        <v>7540</v>
      </c>
      <c r="H33" s="24">
        <v>0</v>
      </c>
      <c r="I33" s="24">
        <v>0</v>
      </c>
      <c r="J33" s="29">
        <f t="shared" si="0"/>
        <v>0</v>
      </c>
    </row>
    <row r="34" spans="1:10" s="3" customFormat="1" ht="22.5" customHeight="1" x14ac:dyDescent="0.3">
      <c r="A34" s="21" t="s">
        <v>45</v>
      </c>
      <c r="B34" s="24">
        <v>10000</v>
      </c>
      <c r="C34" s="24">
        <v>766</v>
      </c>
      <c r="D34" s="24">
        <v>1000</v>
      </c>
      <c r="E34" s="24">
        <v>9766</v>
      </c>
      <c r="F34" s="24">
        <v>764.39</v>
      </c>
      <c r="G34" s="24">
        <v>764.39</v>
      </c>
      <c r="H34" s="24">
        <v>0</v>
      </c>
      <c r="I34" s="24">
        <v>0</v>
      </c>
      <c r="J34" s="29">
        <f t="shared" si="0"/>
        <v>9001.61</v>
      </c>
    </row>
    <row r="35" spans="1:10" s="3" customFormat="1" ht="22.5" customHeight="1" x14ac:dyDescent="0.3">
      <c r="A35" s="21" t="s">
        <v>46</v>
      </c>
      <c r="B35" s="24">
        <v>849120</v>
      </c>
      <c r="C35" s="24">
        <v>976488</v>
      </c>
      <c r="D35" s="24">
        <v>976488</v>
      </c>
      <c r="E35" s="24">
        <v>849120</v>
      </c>
      <c r="F35" s="24">
        <v>212280</v>
      </c>
      <c r="G35" s="24">
        <v>212280</v>
      </c>
      <c r="H35" s="24">
        <v>0</v>
      </c>
      <c r="I35" s="24">
        <v>0</v>
      </c>
      <c r="J35" s="29">
        <f t="shared" si="0"/>
        <v>636840</v>
      </c>
    </row>
    <row r="36" spans="1:10" s="3" customFormat="1" ht="22.5" customHeight="1" x14ac:dyDescent="0.3">
      <c r="A36" s="21" t="s">
        <v>47</v>
      </c>
      <c r="B36" s="24">
        <v>100000</v>
      </c>
      <c r="C36" s="24">
        <v>240700</v>
      </c>
      <c r="D36" s="24">
        <v>14640</v>
      </c>
      <c r="E36" s="24">
        <v>326060</v>
      </c>
      <c r="F36" s="24">
        <v>236060</v>
      </c>
      <c r="G36" s="24">
        <v>236060</v>
      </c>
      <c r="H36" s="24">
        <v>0</v>
      </c>
      <c r="I36" s="24">
        <v>65540</v>
      </c>
      <c r="J36" s="29">
        <f t="shared" si="0"/>
        <v>90000</v>
      </c>
    </row>
    <row r="37" spans="1:10" s="3" customFormat="1" ht="22.5" customHeight="1" x14ac:dyDescent="0.3">
      <c r="A37" s="21" t="s">
        <v>48</v>
      </c>
      <c r="B37" s="24">
        <v>50000</v>
      </c>
      <c r="C37" s="24">
        <v>0</v>
      </c>
      <c r="D37" s="24">
        <v>5000</v>
      </c>
      <c r="E37" s="24">
        <v>45000</v>
      </c>
      <c r="F37" s="24">
        <v>0</v>
      </c>
      <c r="G37" s="24">
        <v>0</v>
      </c>
      <c r="H37" s="24">
        <v>0</v>
      </c>
      <c r="I37" s="24">
        <v>244061.4</v>
      </c>
      <c r="J37" s="29">
        <f t="shared" si="0"/>
        <v>45000</v>
      </c>
    </row>
    <row r="38" spans="1:10" s="3" customFormat="1" ht="22.5" customHeight="1" x14ac:dyDescent="0.3">
      <c r="A38" s="21" t="s">
        <v>49</v>
      </c>
      <c r="B38" s="24">
        <v>50000</v>
      </c>
      <c r="C38" s="24">
        <v>0</v>
      </c>
      <c r="D38" s="24">
        <v>50000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9">
        <f t="shared" si="0"/>
        <v>0</v>
      </c>
    </row>
    <row r="39" spans="1:10" s="3" customFormat="1" ht="22.5" customHeight="1" x14ac:dyDescent="0.3">
      <c r="A39" s="21" t="s">
        <v>50</v>
      </c>
      <c r="B39" s="24">
        <v>300000</v>
      </c>
      <c r="C39" s="24">
        <v>0</v>
      </c>
      <c r="D39" s="24">
        <v>161500</v>
      </c>
      <c r="E39" s="24">
        <v>138500</v>
      </c>
      <c r="F39" s="24">
        <v>0</v>
      </c>
      <c r="G39" s="24">
        <v>0</v>
      </c>
      <c r="H39" s="24">
        <v>0</v>
      </c>
      <c r="I39" s="24">
        <v>0</v>
      </c>
      <c r="J39" s="29">
        <f t="shared" si="0"/>
        <v>138500</v>
      </c>
    </row>
    <row r="40" spans="1:10" s="3" customFormat="1" ht="22.5" customHeight="1" x14ac:dyDescent="0.3">
      <c r="A40" s="21" t="s">
        <v>51</v>
      </c>
      <c r="B40" s="24">
        <v>100000</v>
      </c>
      <c r="C40" s="24">
        <v>101037</v>
      </c>
      <c r="D40" s="24">
        <v>201037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9">
        <f t="shared" si="0"/>
        <v>0</v>
      </c>
    </row>
    <row r="41" spans="1:10" s="3" customFormat="1" ht="22.5" customHeight="1" x14ac:dyDescent="0.3">
      <c r="A41" s="21" t="s">
        <v>52</v>
      </c>
      <c r="B41" s="24">
        <v>432000</v>
      </c>
      <c r="C41" s="24">
        <v>0</v>
      </c>
      <c r="D41" s="24">
        <v>43200</v>
      </c>
      <c r="E41" s="24">
        <v>388800</v>
      </c>
      <c r="F41" s="24">
        <v>0</v>
      </c>
      <c r="G41" s="24">
        <v>0</v>
      </c>
      <c r="H41" s="24">
        <v>0</v>
      </c>
      <c r="I41" s="24">
        <v>0</v>
      </c>
      <c r="J41" s="29">
        <f t="shared" si="0"/>
        <v>388800</v>
      </c>
    </row>
    <row r="42" spans="1:10" s="3" customFormat="1" ht="22.5" customHeight="1" x14ac:dyDescent="0.3">
      <c r="A42" s="21" t="s">
        <v>53</v>
      </c>
      <c r="B42" s="24">
        <v>214096</v>
      </c>
      <c r="C42" s="24">
        <v>0</v>
      </c>
      <c r="D42" s="24">
        <v>21409.599999999999</v>
      </c>
      <c r="E42" s="24">
        <v>192686.4</v>
      </c>
      <c r="F42" s="24">
        <v>38588.959999999999</v>
      </c>
      <c r="G42" s="24">
        <v>38588.959999999999</v>
      </c>
      <c r="H42" s="24">
        <v>0</v>
      </c>
      <c r="I42" s="24">
        <v>0</v>
      </c>
      <c r="J42" s="29">
        <f t="shared" si="0"/>
        <v>154097.44</v>
      </c>
    </row>
    <row r="43" spans="1:10" s="3" customFormat="1" ht="22.5" customHeight="1" x14ac:dyDescent="0.3">
      <c r="A43" s="21" t="s">
        <v>54</v>
      </c>
      <c r="B43" s="24">
        <v>15000</v>
      </c>
      <c r="C43" s="24">
        <v>0</v>
      </c>
      <c r="D43" s="24">
        <v>15000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9">
        <f t="shared" si="0"/>
        <v>0</v>
      </c>
    </row>
    <row r="44" spans="1:10" s="3" customFormat="1" ht="22.5" customHeight="1" x14ac:dyDescent="0.3">
      <c r="A44" s="21" t="s">
        <v>55</v>
      </c>
      <c r="B44" s="24">
        <v>0</v>
      </c>
      <c r="C44" s="24">
        <v>19551</v>
      </c>
      <c r="D44" s="24">
        <v>276</v>
      </c>
      <c r="E44" s="24">
        <v>19275</v>
      </c>
      <c r="F44" s="24">
        <v>551</v>
      </c>
      <c r="G44" s="24">
        <v>551</v>
      </c>
      <c r="H44" s="24">
        <v>0</v>
      </c>
      <c r="I44" s="24">
        <v>0</v>
      </c>
      <c r="J44" s="29">
        <f t="shared" si="0"/>
        <v>18724</v>
      </c>
    </row>
    <row r="45" spans="1:10" s="3" customFormat="1" ht="22.5" customHeight="1" x14ac:dyDescent="0.3">
      <c r="A45" s="21" t="s">
        <v>56</v>
      </c>
      <c r="B45" s="24">
        <v>10000</v>
      </c>
      <c r="C45" s="24">
        <v>0</v>
      </c>
      <c r="D45" s="24">
        <v>1000</v>
      </c>
      <c r="E45" s="24">
        <v>9000</v>
      </c>
      <c r="F45" s="24">
        <v>0</v>
      </c>
      <c r="G45" s="24">
        <v>0</v>
      </c>
      <c r="H45" s="24">
        <v>0</v>
      </c>
      <c r="I45" s="24">
        <v>0</v>
      </c>
      <c r="J45" s="29">
        <f t="shared" si="0"/>
        <v>9000</v>
      </c>
    </row>
    <row r="46" spans="1:10" s="3" customFormat="1" ht="22.5" customHeight="1" x14ac:dyDescent="0.3">
      <c r="A46" s="21" t="s">
        <v>57</v>
      </c>
      <c r="B46" s="24">
        <v>326281</v>
      </c>
      <c r="C46" s="24">
        <v>0</v>
      </c>
      <c r="D46" s="24">
        <v>32628.1</v>
      </c>
      <c r="E46" s="24">
        <v>293652.90000000002</v>
      </c>
      <c r="F46" s="24">
        <v>29169.759999999998</v>
      </c>
      <c r="G46" s="24">
        <v>29169.759999999998</v>
      </c>
      <c r="H46" s="24">
        <v>0</v>
      </c>
      <c r="I46" s="24">
        <v>131321.79</v>
      </c>
      <c r="J46" s="29">
        <f t="shared" si="0"/>
        <v>264483.14</v>
      </c>
    </row>
    <row r="47" spans="1:10" s="3" customFormat="1" ht="22.5" customHeight="1" x14ac:dyDescent="0.3">
      <c r="A47" s="21" t="s">
        <v>58</v>
      </c>
      <c r="B47" s="24">
        <v>150000</v>
      </c>
      <c r="C47" s="24">
        <v>0</v>
      </c>
      <c r="D47" s="24">
        <v>48750</v>
      </c>
      <c r="E47" s="24">
        <v>101250</v>
      </c>
      <c r="F47" s="24">
        <v>0</v>
      </c>
      <c r="G47" s="24">
        <v>0</v>
      </c>
      <c r="H47" s="24">
        <v>0</v>
      </c>
      <c r="I47" s="24">
        <v>35502.959999999999</v>
      </c>
      <c r="J47" s="29">
        <f t="shared" si="0"/>
        <v>101250</v>
      </c>
    </row>
    <row r="48" spans="1:10" s="3" customFormat="1" ht="22.5" customHeight="1" x14ac:dyDescent="0.3">
      <c r="A48" s="21" t="s">
        <v>59</v>
      </c>
      <c r="B48" s="24">
        <v>30000</v>
      </c>
      <c r="C48" s="24">
        <v>333</v>
      </c>
      <c r="D48" s="24">
        <v>12176</v>
      </c>
      <c r="E48" s="24">
        <v>18157</v>
      </c>
      <c r="F48" s="24">
        <v>156.59</v>
      </c>
      <c r="G48" s="24">
        <v>156.59</v>
      </c>
      <c r="H48" s="24">
        <v>0</v>
      </c>
      <c r="I48" s="24">
        <v>0</v>
      </c>
      <c r="J48" s="29">
        <f t="shared" si="0"/>
        <v>18000.41</v>
      </c>
    </row>
    <row r="49" spans="1:10" s="3" customFormat="1" ht="22.5" customHeight="1" x14ac:dyDescent="0.3">
      <c r="A49" s="21" t="s">
        <v>60</v>
      </c>
      <c r="B49" s="24">
        <v>70000</v>
      </c>
      <c r="C49" s="24">
        <v>58167</v>
      </c>
      <c r="D49" s="24">
        <v>7000</v>
      </c>
      <c r="E49" s="24">
        <v>121167</v>
      </c>
      <c r="F49" s="24">
        <v>85073.010000000009</v>
      </c>
      <c r="G49" s="24">
        <v>85073.010000000009</v>
      </c>
      <c r="H49" s="24">
        <v>0</v>
      </c>
      <c r="I49" s="24">
        <v>0</v>
      </c>
      <c r="J49" s="29">
        <f t="shared" si="0"/>
        <v>36093.989999999991</v>
      </c>
    </row>
    <row r="50" spans="1:10" s="3" customFormat="1" ht="22.5" customHeight="1" x14ac:dyDescent="0.3">
      <c r="A50" s="21" t="s">
        <v>61</v>
      </c>
      <c r="B50" s="24">
        <v>160000</v>
      </c>
      <c r="C50" s="24">
        <v>20694</v>
      </c>
      <c r="D50" s="24">
        <v>32790</v>
      </c>
      <c r="E50" s="24">
        <v>147904</v>
      </c>
      <c r="F50" s="24">
        <v>29104</v>
      </c>
      <c r="G50" s="24">
        <v>29104</v>
      </c>
      <c r="H50" s="24">
        <v>0</v>
      </c>
      <c r="I50" s="24">
        <v>29877</v>
      </c>
      <c r="J50" s="29">
        <f t="shared" si="0"/>
        <v>118800</v>
      </c>
    </row>
    <row r="51" spans="1:10" s="3" customFormat="1" ht="22.5" customHeight="1" x14ac:dyDescent="0.3">
      <c r="A51" s="21" t="s">
        <v>62</v>
      </c>
      <c r="B51" s="24">
        <v>60000</v>
      </c>
      <c r="C51" s="24">
        <v>1758</v>
      </c>
      <c r="D51" s="24">
        <v>12300</v>
      </c>
      <c r="E51" s="24">
        <v>49458</v>
      </c>
      <c r="F51" s="24">
        <v>1757.2</v>
      </c>
      <c r="G51" s="24">
        <v>1757.2</v>
      </c>
      <c r="H51" s="24">
        <v>0</v>
      </c>
      <c r="I51" s="24">
        <v>0</v>
      </c>
      <c r="J51" s="29">
        <f t="shared" si="0"/>
        <v>47700.800000000003</v>
      </c>
    </row>
    <row r="52" spans="1:10" s="3" customFormat="1" ht="22.5" customHeight="1" x14ac:dyDescent="0.3">
      <c r="A52" s="21" t="s">
        <v>63</v>
      </c>
      <c r="B52" s="24">
        <v>120000</v>
      </c>
      <c r="C52" s="24">
        <v>12393</v>
      </c>
      <c r="D52" s="24">
        <v>45236</v>
      </c>
      <c r="E52" s="24">
        <v>87157</v>
      </c>
      <c r="F52" s="24">
        <v>12873</v>
      </c>
      <c r="G52" s="24">
        <v>12873</v>
      </c>
      <c r="H52" s="24">
        <v>2846</v>
      </c>
      <c r="I52" s="24">
        <v>-1286</v>
      </c>
      <c r="J52" s="29">
        <f t="shared" si="0"/>
        <v>74284</v>
      </c>
    </row>
    <row r="53" spans="1:10" s="3" customFormat="1" ht="22.5" customHeight="1" x14ac:dyDescent="0.3">
      <c r="A53" s="21" t="s">
        <v>64</v>
      </c>
      <c r="B53" s="24">
        <v>500000</v>
      </c>
      <c r="C53" s="24">
        <v>88606</v>
      </c>
      <c r="D53" s="24">
        <v>62776</v>
      </c>
      <c r="E53" s="24">
        <v>525830</v>
      </c>
      <c r="F53" s="24">
        <v>67988.490000000005</v>
      </c>
      <c r="G53" s="24">
        <v>67988.490000000005</v>
      </c>
      <c r="H53" s="24">
        <v>10497.000000000002</v>
      </c>
      <c r="I53" s="24">
        <v>-6217.01</v>
      </c>
      <c r="J53" s="29">
        <f t="shared" si="0"/>
        <v>457841.51</v>
      </c>
    </row>
    <row r="54" spans="1:10" s="3" customFormat="1" ht="22.5" customHeight="1" x14ac:dyDescent="0.3">
      <c r="A54" s="21" t="s">
        <v>65</v>
      </c>
      <c r="B54" s="24">
        <v>18787</v>
      </c>
      <c r="C54" s="24">
        <v>0</v>
      </c>
      <c r="D54" s="24">
        <v>1878.7</v>
      </c>
      <c r="E54" s="24">
        <v>16908.3</v>
      </c>
      <c r="F54" s="24">
        <v>0</v>
      </c>
      <c r="G54" s="24">
        <v>0</v>
      </c>
      <c r="H54" s="24">
        <v>0</v>
      </c>
      <c r="I54" s="24">
        <v>0</v>
      </c>
      <c r="J54" s="29">
        <f t="shared" si="0"/>
        <v>16908.3</v>
      </c>
    </row>
    <row r="55" spans="1:10" s="3" customFormat="1" ht="22.5" customHeight="1" x14ac:dyDescent="0.3">
      <c r="A55" s="21" t="s">
        <v>66</v>
      </c>
      <c r="B55" s="24">
        <v>200000</v>
      </c>
      <c r="C55" s="24">
        <v>29077</v>
      </c>
      <c r="D55" s="24">
        <v>27139</v>
      </c>
      <c r="E55" s="24">
        <v>201938</v>
      </c>
      <c r="F55" s="24">
        <v>40085</v>
      </c>
      <c r="G55" s="24">
        <v>37185</v>
      </c>
      <c r="H55" s="24">
        <v>12760</v>
      </c>
      <c r="I55" s="24">
        <v>0</v>
      </c>
      <c r="J55" s="29">
        <f t="shared" si="0"/>
        <v>164753</v>
      </c>
    </row>
    <row r="56" spans="1:10" s="3" customFormat="1" ht="22.5" customHeight="1" x14ac:dyDescent="0.3">
      <c r="A56" s="21" t="s">
        <v>67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9">
        <f t="shared" si="0"/>
        <v>0</v>
      </c>
    </row>
    <row r="57" spans="1:10" s="3" customFormat="1" ht="22.5" customHeight="1" x14ac:dyDescent="0.3">
      <c r="A57" s="21" t="s">
        <v>68</v>
      </c>
      <c r="B57" s="24">
        <v>67100</v>
      </c>
      <c r="C57" s="24">
        <v>0</v>
      </c>
      <c r="D57" s="24">
        <v>6710</v>
      </c>
      <c r="E57" s="24">
        <v>60390</v>
      </c>
      <c r="F57" s="24">
        <v>53013</v>
      </c>
      <c r="G57" s="24">
        <v>53013</v>
      </c>
      <c r="H57" s="24">
        <v>0</v>
      </c>
      <c r="I57" s="24">
        <v>0</v>
      </c>
      <c r="J57" s="29">
        <f t="shared" si="0"/>
        <v>7377</v>
      </c>
    </row>
    <row r="58" spans="1:10" s="3" customFormat="1" ht="22.5" customHeight="1" x14ac:dyDescent="0.3">
      <c r="A58" s="21" t="s">
        <v>69</v>
      </c>
      <c r="B58" s="24">
        <v>10000</v>
      </c>
      <c r="C58" s="24">
        <v>0</v>
      </c>
      <c r="D58" s="24">
        <v>1000</v>
      </c>
      <c r="E58" s="24">
        <v>9000</v>
      </c>
      <c r="F58" s="24">
        <v>0</v>
      </c>
      <c r="G58" s="24">
        <v>0</v>
      </c>
      <c r="H58" s="24">
        <v>0</v>
      </c>
      <c r="I58" s="24">
        <v>0</v>
      </c>
      <c r="J58" s="29">
        <f t="shared" ref="J58:J64" si="1">E58-G58</f>
        <v>9000</v>
      </c>
    </row>
    <row r="59" spans="1:10" s="3" customFormat="1" ht="22.5" customHeight="1" x14ac:dyDescent="0.3">
      <c r="A59" s="21" t="s">
        <v>70</v>
      </c>
      <c r="B59" s="24">
        <v>21410</v>
      </c>
      <c r="C59" s="24">
        <v>0</v>
      </c>
      <c r="D59" s="24">
        <v>2141</v>
      </c>
      <c r="E59" s="24">
        <v>19269</v>
      </c>
      <c r="F59" s="24">
        <v>0</v>
      </c>
      <c r="G59" s="24">
        <v>0</v>
      </c>
      <c r="H59" s="24">
        <v>0</v>
      </c>
      <c r="I59" s="24">
        <v>0</v>
      </c>
      <c r="J59" s="29">
        <f t="shared" si="1"/>
        <v>19269</v>
      </c>
    </row>
    <row r="60" spans="1:10" s="3" customFormat="1" ht="22.5" customHeight="1" x14ac:dyDescent="0.3">
      <c r="A60" s="20" t="s">
        <v>71</v>
      </c>
      <c r="B60" s="23">
        <v>371000000</v>
      </c>
      <c r="C60" s="23">
        <v>20677868</v>
      </c>
      <c r="D60" s="23">
        <v>20677868</v>
      </c>
      <c r="E60" s="23">
        <v>371000000</v>
      </c>
      <c r="F60" s="23">
        <v>17115170.920000002</v>
      </c>
      <c r="G60" s="23">
        <v>17134370.920000002</v>
      </c>
      <c r="H60" s="23">
        <v>232422.92000000179</v>
      </c>
      <c r="I60" s="23">
        <v>45890550.789999999</v>
      </c>
      <c r="J60" s="28">
        <f t="shared" si="1"/>
        <v>353865629.07999998</v>
      </c>
    </row>
    <row r="61" spans="1:10" s="3" customFormat="1" ht="22.5" customHeight="1" x14ac:dyDescent="0.3">
      <c r="A61" s="21" t="s">
        <v>72</v>
      </c>
      <c r="B61" s="24">
        <v>364000000</v>
      </c>
      <c r="C61" s="24">
        <v>20677868</v>
      </c>
      <c r="D61" s="24">
        <v>19977868</v>
      </c>
      <c r="E61" s="24">
        <v>364700000</v>
      </c>
      <c r="F61" s="24">
        <v>16969010.920000002</v>
      </c>
      <c r="G61" s="24">
        <v>16988210.920000002</v>
      </c>
      <c r="H61" s="24">
        <v>86262.920000001788</v>
      </c>
      <c r="I61" s="24">
        <v>45340952.149999999</v>
      </c>
      <c r="J61" s="29">
        <f t="shared" si="1"/>
        <v>347711789.07999998</v>
      </c>
    </row>
    <row r="62" spans="1:10" s="3" customFormat="1" ht="22.5" customHeight="1" x14ac:dyDescent="0.3">
      <c r="A62" s="21" t="s">
        <v>73</v>
      </c>
      <c r="B62" s="24">
        <v>7000000</v>
      </c>
      <c r="C62" s="24">
        <v>0</v>
      </c>
      <c r="D62" s="24">
        <v>700000</v>
      </c>
      <c r="E62" s="24">
        <v>6300000</v>
      </c>
      <c r="F62" s="24">
        <v>146160</v>
      </c>
      <c r="G62" s="24">
        <v>146160</v>
      </c>
      <c r="H62" s="24">
        <v>146160</v>
      </c>
      <c r="I62" s="24">
        <v>549598.64</v>
      </c>
      <c r="J62" s="29">
        <f t="shared" si="1"/>
        <v>6153840</v>
      </c>
    </row>
    <row r="63" spans="1:10" s="3" customFormat="1" ht="22.5" customHeight="1" x14ac:dyDescent="0.3">
      <c r="A63" s="20" t="s">
        <v>74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23070000</v>
      </c>
      <c r="J63" s="28">
        <f t="shared" si="1"/>
        <v>0</v>
      </c>
    </row>
    <row r="64" spans="1:10" s="3" customFormat="1" ht="22.5" customHeight="1" x14ac:dyDescent="0.3">
      <c r="A64" s="21" t="s">
        <v>75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23070000</v>
      </c>
      <c r="J64" s="29">
        <f t="shared" si="1"/>
        <v>0</v>
      </c>
    </row>
    <row r="65" spans="1:10" ht="22.5" customHeight="1" x14ac:dyDescent="0.35">
      <c r="A65" s="14" t="s">
        <v>17</v>
      </c>
      <c r="B65" s="23">
        <v>206347823</v>
      </c>
      <c r="C65" s="23">
        <v>0</v>
      </c>
      <c r="D65" s="23">
        <v>0</v>
      </c>
      <c r="E65" s="23">
        <v>206347823</v>
      </c>
      <c r="F65" s="23">
        <v>0</v>
      </c>
      <c r="G65" s="23">
        <v>0</v>
      </c>
      <c r="H65" s="23">
        <v>0</v>
      </c>
      <c r="I65" s="23">
        <v>0</v>
      </c>
      <c r="J65" s="28">
        <f>E65-G65</f>
        <v>206347823</v>
      </c>
    </row>
    <row r="66" spans="1:10" ht="22.5" customHeight="1" x14ac:dyDescent="0.35">
      <c r="A66" s="19" t="s">
        <v>77</v>
      </c>
      <c r="B66" s="23">
        <v>206347823</v>
      </c>
      <c r="C66" s="23">
        <v>0</v>
      </c>
      <c r="D66" s="23">
        <v>0</v>
      </c>
      <c r="E66" s="23">
        <v>206347823</v>
      </c>
      <c r="F66" s="23">
        <v>0</v>
      </c>
      <c r="G66" s="23">
        <v>0</v>
      </c>
      <c r="H66" s="23">
        <v>0</v>
      </c>
      <c r="I66" s="23">
        <v>0</v>
      </c>
      <c r="J66" s="28">
        <f t="shared" ref="J66:J67" si="2">E66-G66</f>
        <v>206347823</v>
      </c>
    </row>
    <row r="67" spans="1:10" ht="22.5" customHeight="1" x14ac:dyDescent="0.35">
      <c r="A67" s="18" t="s">
        <v>78</v>
      </c>
      <c r="B67" s="24">
        <v>206347823</v>
      </c>
      <c r="C67" s="24">
        <v>0</v>
      </c>
      <c r="D67" s="24">
        <v>0</v>
      </c>
      <c r="E67" s="24">
        <v>206347823</v>
      </c>
      <c r="F67" s="24">
        <v>0</v>
      </c>
      <c r="G67" s="24">
        <v>0</v>
      </c>
      <c r="H67" s="24">
        <v>0</v>
      </c>
      <c r="I67" s="24">
        <v>0</v>
      </c>
      <c r="J67" s="29">
        <f t="shared" si="2"/>
        <v>206347823</v>
      </c>
    </row>
    <row r="68" spans="1:10" ht="22.5" customHeight="1" x14ac:dyDescent="0.35">
      <c r="A68" s="22" t="s">
        <v>18</v>
      </c>
      <c r="B68" s="26">
        <f t="shared" ref="B68:J68" si="3">B65+B10</f>
        <v>585426641</v>
      </c>
      <c r="C68" s="26">
        <f t="shared" si="3"/>
        <v>24659290.600000001</v>
      </c>
      <c r="D68" s="26">
        <f t="shared" si="3"/>
        <v>25557176.870000001</v>
      </c>
      <c r="E68" s="26">
        <f t="shared" si="3"/>
        <v>584528754.73000002</v>
      </c>
      <c r="F68" s="26">
        <f t="shared" si="3"/>
        <v>18225467.649999999</v>
      </c>
      <c r="G68" s="26">
        <f t="shared" si="3"/>
        <v>18209320.050000001</v>
      </c>
      <c r="H68" s="26">
        <f t="shared" si="3"/>
        <v>427576.36</v>
      </c>
      <c r="I68" s="26">
        <f t="shared" si="3"/>
        <v>70395147.890000001</v>
      </c>
      <c r="J68" s="16">
        <f t="shared" si="3"/>
        <v>566319434.68000007</v>
      </c>
    </row>
    <row r="69" spans="1:10" ht="22.5" customHeight="1" x14ac:dyDescent="0.35">
      <c r="A69" s="17" t="s">
        <v>19</v>
      </c>
    </row>
    <row r="70" spans="1:10" ht="22.5" customHeight="1" x14ac:dyDescent="0.35">
      <c r="A70" s="17" t="s">
        <v>76</v>
      </c>
      <c r="C70" s="31"/>
    </row>
    <row r="71" spans="1:10" ht="22.5" customHeight="1" x14ac:dyDescent="0.35">
      <c r="A71" s="17" t="s">
        <v>20</v>
      </c>
      <c r="E71" s="31"/>
    </row>
    <row r="72" spans="1:10" ht="22.5" customHeight="1" x14ac:dyDescent="0.35">
      <c r="A72" s="17" t="s">
        <v>79</v>
      </c>
    </row>
    <row r="73" spans="1:10" ht="22.5" customHeight="1" x14ac:dyDescent="0.35">
      <c r="A73" s="17" t="s">
        <v>80</v>
      </c>
      <c r="E73" s="31"/>
    </row>
    <row r="74" spans="1:10" ht="22.5" customHeight="1" x14ac:dyDescent="0.35"/>
    <row r="75" spans="1:10" ht="22.5" customHeight="1" x14ac:dyDescent="0.35"/>
    <row r="76" spans="1:10" ht="22.5" customHeight="1" x14ac:dyDescent="0.35"/>
    <row r="77" spans="1:10" ht="22.5" customHeight="1" x14ac:dyDescent="0.35">
      <c r="B77" s="30"/>
    </row>
    <row r="78" spans="1:10" ht="22.5" customHeight="1" x14ac:dyDescent="0.35"/>
    <row r="79" spans="1:10" ht="22.5" customHeight="1" x14ac:dyDescent="0.35"/>
    <row r="80" spans="1:10" ht="22.5" customHeight="1" x14ac:dyDescent="0.35"/>
    <row r="81" ht="22.5" customHeight="1" x14ac:dyDescent="0.35"/>
    <row r="82" ht="22.5" customHeight="1" x14ac:dyDescent="0.35"/>
    <row r="83" ht="22.5" customHeight="1" x14ac:dyDescent="0.35"/>
    <row r="84" ht="22.5" customHeight="1" x14ac:dyDescent="0.35"/>
    <row r="85" ht="22.5" customHeight="1" x14ac:dyDescent="0.35"/>
    <row r="86" ht="22.5" customHeight="1" x14ac:dyDescent="0.35"/>
    <row r="87" ht="22.5" customHeight="1" x14ac:dyDescent="0.35"/>
    <row r="88" ht="22.5" customHeight="1" x14ac:dyDescent="0.35"/>
    <row r="89" ht="22.5" customHeight="1" x14ac:dyDescent="0.35"/>
    <row r="90" ht="22.5" customHeight="1" x14ac:dyDescent="0.35"/>
    <row r="91" ht="22.5" customHeight="1" x14ac:dyDescent="0.35"/>
    <row r="92" ht="22.5" customHeight="1" x14ac:dyDescent="0.35"/>
    <row r="93" ht="22.5" customHeight="1" x14ac:dyDescent="0.35"/>
    <row r="94" ht="22.5" customHeight="1" x14ac:dyDescent="0.35"/>
    <row r="95" ht="22.5" customHeight="1" x14ac:dyDescent="0.35"/>
    <row r="96" ht="22.5" customHeight="1" x14ac:dyDescent="0.35"/>
    <row r="97" ht="22.5" customHeight="1" x14ac:dyDescent="0.35"/>
    <row r="98" ht="22.5" customHeight="1" x14ac:dyDescent="0.35"/>
    <row r="99" ht="22.5" customHeight="1" x14ac:dyDescent="0.35"/>
    <row r="100" ht="22.5" customHeight="1" x14ac:dyDescent="0.35"/>
    <row r="101" ht="22.5" customHeight="1" x14ac:dyDescent="0.35"/>
    <row r="102" ht="22.5" customHeight="1" x14ac:dyDescent="0.35"/>
    <row r="103" ht="22.5" customHeight="1" x14ac:dyDescent="0.35"/>
    <row r="104" ht="22.5" customHeight="1" x14ac:dyDescent="0.35"/>
    <row r="105" ht="22.5" customHeight="1" x14ac:dyDescent="0.35"/>
    <row r="106" ht="22.5" customHeight="1" x14ac:dyDescent="0.35"/>
    <row r="107" ht="22.5" customHeight="1" x14ac:dyDescent="0.35"/>
    <row r="108" ht="22.5" customHeight="1" x14ac:dyDescent="0.35"/>
    <row r="109" ht="22.5" customHeight="1" x14ac:dyDescent="0.35"/>
    <row r="110" ht="22.5" customHeight="1" x14ac:dyDescent="0.35"/>
    <row r="111" ht="22.5" customHeight="1" x14ac:dyDescent="0.35"/>
    <row r="112" ht="22.5" customHeight="1" x14ac:dyDescent="0.35"/>
    <row r="113" ht="22.5" customHeight="1" x14ac:dyDescent="0.35"/>
    <row r="114" ht="22.5" customHeight="1" x14ac:dyDescent="0.35"/>
    <row r="115" ht="22.5" customHeight="1" x14ac:dyDescent="0.35"/>
    <row r="116" ht="22.5" customHeight="1" x14ac:dyDescent="0.35"/>
    <row r="117" ht="22.5" customHeight="1" x14ac:dyDescent="0.35"/>
    <row r="118" ht="22.5" customHeight="1" x14ac:dyDescent="0.35"/>
    <row r="119" ht="22.5" customHeight="1" x14ac:dyDescent="0.35"/>
    <row r="120" ht="22.5" customHeight="1" x14ac:dyDescent="0.35"/>
    <row r="121" ht="22.5" customHeight="1" x14ac:dyDescent="0.35"/>
    <row r="122" ht="22.5" customHeight="1" x14ac:dyDescent="0.35"/>
    <row r="123" ht="22.5" customHeight="1" x14ac:dyDescent="0.35"/>
    <row r="124" ht="22.5" customHeight="1" x14ac:dyDescent="0.35"/>
    <row r="125" ht="22.5" customHeight="1" x14ac:dyDescent="0.35"/>
    <row r="126" ht="22.5" customHeight="1" x14ac:dyDescent="0.35"/>
    <row r="127" ht="22.5" customHeight="1" x14ac:dyDescent="0.35"/>
    <row r="128" ht="22.5" customHeight="1" x14ac:dyDescent="0.35"/>
    <row r="129" ht="22.5" customHeight="1" x14ac:dyDescent="0.35"/>
    <row r="130" ht="22.5" customHeight="1" x14ac:dyDescent="0.35"/>
    <row r="131" ht="22.5" customHeight="1" x14ac:dyDescent="0.35"/>
    <row r="132" ht="22.5" customHeight="1" x14ac:dyDescent="0.35"/>
    <row r="133" ht="22.5" customHeight="1" x14ac:dyDescent="0.35"/>
    <row r="134" ht="22.5" customHeight="1" x14ac:dyDescent="0.35"/>
    <row r="135" ht="22.5" customHeight="1" x14ac:dyDescent="0.35"/>
    <row r="136" ht="22.5" customHeight="1" x14ac:dyDescent="0.35"/>
    <row r="137" ht="22.5" customHeight="1" x14ac:dyDescent="0.35"/>
    <row r="138" ht="22.5" customHeight="1" x14ac:dyDescent="0.35"/>
    <row r="139" ht="22.5" customHeight="1" x14ac:dyDescent="0.35"/>
    <row r="140" ht="22.5" customHeight="1" x14ac:dyDescent="0.35"/>
    <row r="141" ht="22.5" customHeight="1" x14ac:dyDescent="0.35"/>
    <row r="142" ht="22.5" customHeight="1" x14ac:dyDescent="0.35"/>
    <row r="143" ht="22.5" customHeight="1" x14ac:dyDescent="0.35"/>
    <row r="144" ht="22.5" customHeight="1" x14ac:dyDescent="0.35"/>
    <row r="145" ht="22.5" customHeight="1" x14ac:dyDescent="0.35"/>
    <row r="146" ht="22.5" customHeight="1" x14ac:dyDescent="0.35"/>
    <row r="147" ht="22.5" customHeight="1" x14ac:dyDescent="0.35"/>
    <row r="148" ht="22.5" customHeight="1" x14ac:dyDescent="0.35"/>
    <row r="149" ht="22.5" customHeight="1" x14ac:dyDescent="0.35"/>
    <row r="150" ht="22.5" customHeight="1" x14ac:dyDescent="0.35"/>
    <row r="151" ht="22.5" customHeight="1" x14ac:dyDescent="0.35"/>
    <row r="152" ht="22.5" customHeight="1" x14ac:dyDescent="0.35"/>
    <row r="153" ht="22.5" customHeight="1" x14ac:dyDescent="0.35"/>
    <row r="154" ht="22.5" customHeight="1" x14ac:dyDescent="0.35"/>
    <row r="155" ht="22.5" customHeight="1" x14ac:dyDescent="0.35"/>
    <row r="156" ht="22.5" customHeight="1" x14ac:dyDescent="0.35"/>
    <row r="157" ht="22.5" customHeight="1" x14ac:dyDescent="0.35"/>
    <row r="158" ht="22.5" customHeight="1" x14ac:dyDescent="0.35"/>
    <row r="159" ht="22.5" customHeight="1" x14ac:dyDescent="0.35"/>
    <row r="160" ht="22.5" customHeight="1" x14ac:dyDescent="0.35"/>
    <row r="161" ht="22.5" customHeight="1" x14ac:dyDescent="0.35"/>
    <row r="162" ht="22.5" customHeight="1" x14ac:dyDescent="0.35"/>
    <row r="163" ht="22.5" customHeight="1" x14ac:dyDescent="0.35"/>
    <row r="164" ht="22.5" customHeight="1" x14ac:dyDescent="0.35"/>
    <row r="165" ht="22.5" customHeight="1" x14ac:dyDescent="0.35"/>
    <row r="166" ht="22.5" customHeight="1" x14ac:dyDescent="0.35"/>
    <row r="167" ht="22.5" customHeight="1" x14ac:dyDescent="0.35"/>
    <row r="168" ht="22.5" customHeight="1" x14ac:dyDescent="0.35"/>
    <row r="169" ht="22.5" customHeight="1" x14ac:dyDescent="0.35"/>
    <row r="170" ht="22.5" customHeight="1" x14ac:dyDescent="0.35"/>
    <row r="171" ht="22.5" customHeight="1" x14ac:dyDescent="0.35"/>
    <row r="172" ht="22.5" customHeight="1" x14ac:dyDescent="0.35"/>
    <row r="173" ht="22.5" customHeight="1" x14ac:dyDescent="0.35"/>
    <row r="174" ht="22.5" customHeight="1" x14ac:dyDescent="0.35"/>
    <row r="175" ht="22.5" customHeight="1" x14ac:dyDescent="0.35"/>
    <row r="176" ht="22.5" customHeight="1" x14ac:dyDescent="0.35"/>
    <row r="177" ht="22.5" customHeight="1" x14ac:dyDescent="0.35"/>
    <row r="178" ht="22.5" customHeight="1" x14ac:dyDescent="0.35"/>
    <row r="179" ht="22.5" customHeight="1" x14ac:dyDescent="0.35"/>
    <row r="180" ht="22.5" customHeight="1" x14ac:dyDescent="0.35"/>
    <row r="181" ht="22.5" customHeight="1" x14ac:dyDescent="0.35"/>
    <row r="182" ht="22.5" customHeight="1" x14ac:dyDescent="0.35"/>
    <row r="183" ht="22.5" customHeight="1" x14ac:dyDescent="0.35"/>
    <row r="184" ht="22.5" customHeight="1" x14ac:dyDescent="0.35"/>
    <row r="185" ht="22.5" customHeight="1" x14ac:dyDescent="0.35"/>
    <row r="186" ht="22.5" customHeight="1" x14ac:dyDescent="0.35"/>
    <row r="187" ht="22.5" customHeight="1" x14ac:dyDescent="0.35"/>
    <row r="188" ht="22.5" customHeight="1" x14ac:dyDescent="0.35"/>
    <row r="189" ht="22.5" customHeight="1" x14ac:dyDescent="0.35"/>
    <row r="190" ht="22.5" customHeight="1" x14ac:dyDescent="0.35"/>
    <row r="191" ht="22.5" customHeight="1" x14ac:dyDescent="0.35"/>
    <row r="192" ht="22.5" customHeight="1" x14ac:dyDescent="0.35"/>
  </sheetData>
  <mergeCells count="6">
    <mergeCell ref="A1:I1"/>
    <mergeCell ref="A2:I2"/>
    <mergeCell ref="A3:I3"/>
    <mergeCell ref="A4:I4"/>
    <mergeCell ref="A6:A7"/>
    <mergeCell ref="B6:J6"/>
  </mergeCells>
  <pageMargins left="0.7" right="0.7" top="0.75" bottom="0.7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Xitlalic Fabiola Hernández Cervantes</dc:creator>
  <cp:lastModifiedBy>pc</cp:lastModifiedBy>
  <cp:lastPrinted>2025-04-24T21:16:23Z</cp:lastPrinted>
  <dcterms:created xsi:type="dcterms:W3CDTF">2024-02-12T18:01:08Z</dcterms:created>
  <dcterms:modified xsi:type="dcterms:W3CDTF">2025-04-28T18:15:05Z</dcterms:modified>
</cp:coreProperties>
</file>