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6.75.146\Archivo compartido\TRANSPARENCIA\Documentos\informes mensuales\SOLICITUDES 2025\pnt primer trimestre 2025\"/>
    </mc:Choice>
  </mc:AlternateContent>
  <bookViews>
    <workbookView xWindow="0" yWindow="0" windowWidth="28800" windowHeight="12315"/>
  </bookViews>
  <sheets>
    <sheet name="FORMATO 1" sheetId="1" r:id="rId1"/>
    <sheet name="FORMATO 2" sheetId="2" r:id="rId2"/>
  </sheets>
  <definedNames>
    <definedName name="_xlnm._FilterDatabase" localSheetId="0" hidden="1">'FORMATO 1'!$A$7:$AN$7</definedName>
    <definedName name="_xlnm._FilterDatabase" localSheetId="1" hidden="1">'FORMATO 2'!$A$7:$AX$88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8" i="1" l="1"/>
  <c r="S6" i="2" l="1"/>
  <c r="R6" i="2"/>
  <c r="Q6" i="2"/>
</calcChain>
</file>

<file path=xl/sharedStrings.xml><?xml version="1.0" encoding="utf-8"?>
<sst xmlns="http://schemas.openxmlformats.org/spreadsheetml/2006/main" count="1944" uniqueCount="403">
  <si>
    <t>Informe de solicitudes de acceso a la información pública</t>
  </si>
  <si>
    <t>Solicitudes recibidas por correo electrónico</t>
  </si>
  <si>
    <t xml:space="preserve"> </t>
  </si>
  <si>
    <t>Sujeto Obligado que presenta informe:</t>
  </si>
  <si>
    <t>Solicitudes recibidas por télefono</t>
  </si>
  <si>
    <t>Solicitudes recibidas por la vía convencional</t>
  </si>
  <si>
    <t>Año:</t>
  </si>
  <si>
    <t>Solicitudes pendientes de responder</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</si>
  <si>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</si>
  <si>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</si>
  <si>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</si>
  <si>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</si>
  <si>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</si>
  <si>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</si>
  <si>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</si>
  <si>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</si>
  <si>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</si>
  <si>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</si>
  <si>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</si>
  <si>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</si>
  <si>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</si>
  <si>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</si>
  <si>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</si>
  <si>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</si>
  <si>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</si>
  <si>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</si>
  <si>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</si>
  <si>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</si>
  <si>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</si>
  <si>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</si>
  <si>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</si>
  <si>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</si>
  <si>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</si>
  <si>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</si>
  <si>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</si>
  <si>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</si>
  <si>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</si>
  <si>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</si>
  <si>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</si>
  <si>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</si>
  <si>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</si>
  <si>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</si>
  <si>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</si>
  <si>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</si>
  <si>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</si>
  <si>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</si>
  <si>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</si>
  <si>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</si>
  <si>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</si>
  <si>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</si>
  <si>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</si>
  <si>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</si>
  <si>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</si>
  <si>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</si>
  <si>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</si>
  <si>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</si>
  <si>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</si>
  <si>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</si>
  <si>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Solicitudes recibidas por PNT</t>
  </si>
  <si>
    <t>SISAI 2.0</t>
  </si>
  <si>
    <t>X</t>
  </si>
  <si>
    <t>No.</t>
  </si>
  <si>
    <t>UNIDAD DE TRANSPARENCIA DE LA SECRETARÍA DE FINANZAS Y DE ADMINISTRACIÓN</t>
  </si>
  <si>
    <t>SFyA</t>
  </si>
  <si>
    <t>Legislación</t>
  </si>
  <si>
    <t>Uso de recursos públicos</t>
  </si>
  <si>
    <t>Presupuesto</t>
  </si>
  <si>
    <t>Información generada o administrada por el sujeto obligado</t>
  </si>
  <si>
    <t>Información sobre servidores públicos</t>
  </si>
  <si>
    <t>Archivos</t>
  </si>
  <si>
    <t>Gastos</t>
  </si>
  <si>
    <t>Informes</t>
  </si>
  <si>
    <t>RESULTADO:  ANUAL 2023</t>
  </si>
  <si>
    <t>Mínimo 6 personas</t>
  </si>
  <si>
    <t>Vialidad y transporte público</t>
  </si>
  <si>
    <t>Compras públicas y contratos</t>
  </si>
  <si>
    <t>Actividades de la institución</t>
  </si>
  <si>
    <t/>
  </si>
  <si>
    <t>Si</t>
  </si>
  <si>
    <t>1. ¿Cómo están clasificadas las empresas que brindan servicio de transporte privado individual de pasajeros, a través de plataformas digitales, como por ejemplo UBER, en el estado? 2. Desglose, empresa, que cuente con autorización para operar como vehículos de transporte particular de pasajeros en el estado (cualquiera que sea la clasificación). 3. ¿Estos vehículos, realizan el pago de algún impuesto, pago o cuota, para poder operar? 4. ¿Cuál es el nombre del impuesto, cuota o pago? 5. Respecto al punto anterior, este recurso se destina a algún fondo específico?6. De ser así, cuál es el nombre del fondo? 7. ¿Quién lo administra? 8. ¿Cómo se aplican estos fondos en el estado? 9. Desde qué fecha se cobra?10. ¿Las empresas y-o plataformas comparten información de sus usuarios con esta secretaría? 11. De ser así, qué tipo de información es (datos personales, etc.)12. ¿Las empresas y-o plataformas comparten el número conductores o vehículos con los que operan con esta secretaría? 13. ¿Cuál es el número de conductores o placas registrados por cada una de las empresas o plataformas?</t>
  </si>
  <si>
    <t>1) Solicito una descripción detallada de cada una de las actividades que las oficinas del Registro Público de la Propiedad del Estado Durango realizan para llevar a cabo el trámite de inscripción de los documentos contemplados en todas las fracciones del artículo 52, de la Ley de Hacienda del Estado de Durango vigente para el año 2024, así como la especificación del tiempo que toma realizar cada una de dichas actividades.2) Solicito se desglose la cuota de $21,714.00 (veintiún mil setecientos catorce pesos 00/100 m.n.), que corresponde a 200 UMAS, así como la diversa cuota de $10,857.00 (diez mil ochocientos cincuenta y siete pesos 00/100 m.n.), que corresponde a 100 UMAS, previstas en el artículo 52, fracciones I y IV(respectivamente), de la Ley de Hacienda del Estado de Durango vigente para el año 2024, para que se me indique qué conceptos se encuentran incluidos en dicha cuota.3) Se desglosen las cuotas de 200 y 100 UMA, previstas en el artículo 52, fracciones I y IV (respectivamente), de la Ley de Hacienda para el Estado de Durango vigente para el año 2024, para que se me indique y se me exhiban las constancias necesarias para acreditar qué cantidad corresponde con exactitud a cada uno de los conceptos cuyo costo se individualiza para establecer esa cuota, así como la mecánica de cálculo de la cuota en comento.4) Se me indique y se me exhiban las documentales idóneas para demostrar qué cantidad paga al mes el Registro Público de la Propiedad del Estado de Durango, por concepto de arrendamiento del local donde se encuentra sus oficinas de las ciudades de Gómez Palacio, Lerdo y Durango.5) Se me indique y se me exhiban las documentales idóneas para demostrar qué cantidad paga al mes el Registro Público de la Propiedad del Estado de Durango, por concepto de servicios públicos, como lo son agua, luz, teléfono e internet, para sus oficinas de las ciudades de Gómez Palacio, Lerdo y Durango.6) Se me indique y se me exhiban las documentales idóneas para demostrar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y se me exhiban las documentales idóneas para demostrar qué cantidad paga al mes el Instituto Registral y Catastral del Estado de Coahuila de Zaragoza por concepto de tecnología de información para tener un sistema de revisión y registro eficiente.8) Se me indique y se me exhiban las documentales idóneas para demostrar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y se me exhiban las documentales idóneas para demostrar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Durango.10)Se me indique y se me demuestre con los documentos idóneos,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t>
  </si>
  <si>
    <t>-Informe si las tarifas de los servicios dispuestos en los artículos 52 fracción I y 52 fracción IV de la ley de Hacienda del Estado de Durango vigentes hoy en día, para respetar de los principios establecidos en el artículo 31, fracción IV de la Constitución Política de los Estados Unidos Mexicanos, aunado al costo que para el Estado tienen dichos servicios ¿atienden también a la capacidad contributiva de los contribuyentes, con el fin de no afectar a los más pobres?-Se solicita informe y proporciones los documentos en los cuales se aprecie la información del cálculo y las operaciones aritméticas, y elementos que fueron tomados en cuenta para llegar a determinar las tarifas de los servicios establecidos en los artículos 52 fracción I y 52 fracción IV de la ley de Hacienda del Estado de Durango, corresponden a 200 UMA ($21,714.00 pesos) y 100 UMA ($10,857.00 pesos) respectivamente, vigentes hoy en día, para con ello determinar si son supuestamente exactos o aproximados al costo que le genera al estado la inscripción de diversos documentos en el Registro Público de la Propiedad del Estado de Durango, con el fin de que se encuentren plenamente identificados los elementos, y no exista un “elemento ajeno al servicio prestado”.</t>
  </si>
  <si>
    <t>Estados financieros</t>
  </si>
  <si>
    <t>Boletines de prensa</t>
  </si>
  <si>
    <t>N</t>
  </si>
  <si>
    <t>Electrónica</t>
  </si>
  <si>
    <t>INCOMPETENCIA</t>
  </si>
  <si>
    <t>x</t>
  </si>
  <si>
    <t>100177800000525</t>
  </si>
  <si>
    <t>100177800002125</t>
  </si>
  <si>
    <t>100177800000625</t>
  </si>
  <si>
    <t>100177800010625</t>
  </si>
  <si>
    <t>100177800006625</t>
  </si>
  <si>
    <t>100177800011725</t>
  </si>
  <si>
    <t>100177800007425</t>
  </si>
  <si>
    <t>100177800001325</t>
  </si>
  <si>
    <t>100177800000425</t>
  </si>
  <si>
    <t>100177800006225</t>
  </si>
  <si>
    <t>100177800001725</t>
  </si>
  <si>
    <t>100177800009925</t>
  </si>
  <si>
    <t>100177800012225</t>
  </si>
  <si>
    <t>100177800001025</t>
  </si>
  <si>
    <t>100177800009725</t>
  </si>
  <si>
    <t>100177800001625</t>
  </si>
  <si>
    <t>100177800008625</t>
  </si>
  <si>
    <t>100177800003225</t>
  </si>
  <si>
    <t>100177800001425</t>
  </si>
  <si>
    <t>100177800007225</t>
  </si>
  <si>
    <t>100177800004825</t>
  </si>
  <si>
    <t>100177800004925</t>
  </si>
  <si>
    <t>100177800006725</t>
  </si>
  <si>
    <t>100177800005325</t>
  </si>
  <si>
    <t>100177800007725</t>
  </si>
  <si>
    <t>100177800006125</t>
  </si>
  <si>
    <t>100177800007525</t>
  </si>
  <si>
    <t>100177800006525</t>
  </si>
  <si>
    <t>100177800012125</t>
  </si>
  <si>
    <t>100177800009625</t>
  </si>
  <si>
    <t>100177800006825</t>
  </si>
  <si>
    <t>100177800011625</t>
  </si>
  <si>
    <t>100177800002425</t>
  </si>
  <si>
    <t>100177800010125</t>
  </si>
  <si>
    <t>100177800000225</t>
  </si>
  <si>
    <t>100177800010725</t>
  </si>
  <si>
    <t>100177800012025</t>
  </si>
  <si>
    <t>100177800009425</t>
  </si>
  <si>
    <t>100177800012725</t>
  </si>
  <si>
    <t>100177800010025</t>
  </si>
  <si>
    <t>100177800003025</t>
  </si>
  <si>
    <t>100177800001525</t>
  </si>
  <si>
    <t>100177800002325</t>
  </si>
  <si>
    <t>100177800003425</t>
  </si>
  <si>
    <t>100177800011425</t>
  </si>
  <si>
    <t>100177800010925</t>
  </si>
  <si>
    <t>100177800002925</t>
  </si>
  <si>
    <t>100177800005825</t>
  </si>
  <si>
    <t>100177800000325</t>
  </si>
  <si>
    <t>100177800008425</t>
  </si>
  <si>
    <t>100177800004225</t>
  </si>
  <si>
    <t>100177800002025</t>
  </si>
  <si>
    <t>100177800006325</t>
  </si>
  <si>
    <t>100177800005925</t>
  </si>
  <si>
    <t>100177800001225</t>
  </si>
  <si>
    <t>100177800007925</t>
  </si>
  <si>
    <t>100177800003725</t>
  </si>
  <si>
    <t>100177800004625</t>
  </si>
  <si>
    <t>100177800003125</t>
  </si>
  <si>
    <t>100177800002225</t>
  </si>
  <si>
    <t>100177800011125</t>
  </si>
  <si>
    <t>100177800008025</t>
  </si>
  <si>
    <t>100177800009225</t>
  </si>
  <si>
    <t>100177800012325</t>
  </si>
  <si>
    <t>100177800006425</t>
  </si>
  <si>
    <t>100177800008325</t>
  </si>
  <si>
    <t>100177800000125</t>
  </si>
  <si>
    <t>100177800002725</t>
  </si>
  <si>
    <t>100177800002525</t>
  </si>
  <si>
    <t>100177800001825</t>
  </si>
  <si>
    <t>100177800007625</t>
  </si>
  <si>
    <t>100177800004525</t>
  </si>
  <si>
    <t>100177800003325</t>
  </si>
  <si>
    <t>100177800008125</t>
  </si>
  <si>
    <t>100177800011325</t>
  </si>
  <si>
    <t>100177800004025</t>
  </si>
  <si>
    <t>100177800007825</t>
  </si>
  <si>
    <t>100177800007025</t>
  </si>
  <si>
    <t>100177800008725</t>
  </si>
  <si>
    <t>100177800005525</t>
  </si>
  <si>
    <t>100177800003925</t>
  </si>
  <si>
    <t>100177800004125</t>
  </si>
  <si>
    <t>100177800012525</t>
  </si>
  <si>
    <t>100177800004725</t>
  </si>
  <si>
    <t>100177800012625</t>
  </si>
  <si>
    <t>100177800011925</t>
  </si>
  <si>
    <t>100177800002625</t>
  </si>
  <si>
    <t>100177800003525</t>
  </si>
  <si>
    <t>100177800010225</t>
  </si>
  <si>
    <t>100177800009125</t>
  </si>
  <si>
    <t>100177800005225</t>
  </si>
  <si>
    <t>100177800010325</t>
  </si>
  <si>
    <t>100177800008825</t>
  </si>
  <si>
    <t>100177800009525</t>
  </si>
  <si>
    <t>100177800001125</t>
  </si>
  <si>
    <t>100177800005625</t>
  </si>
  <si>
    <t>100177800005025</t>
  </si>
  <si>
    <t>100177800011225</t>
  </si>
  <si>
    <t>100177800006025</t>
  </si>
  <si>
    <t>100177800003625</t>
  </si>
  <si>
    <t>100177800005125</t>
  </si>
  <si>
    <t>100177800009025</t>
  </si>
  <si>
    <t>100177800003825</t>
  </si>
  <si>
    <t>100177800008925</t>
  </si>
  <si>
    <t>100177800009325</t>
  </si>
  <si>
    <t>100177800010825</t>
  </si>
  <si>
    <t>100177800010425</t>
  </si>
  <si>
    <t>100177800000925</t>
  </si>
  <si>
    <t>100177800005425</t>
  </si>
  <si>
    <t>100177800009825</t>
  </si>
  <si>
    <t>100177800007325</t>
  </si>
  <si>
    <t>100177800011825</t>
  </si>
  <si>
    <t>100177800007125</t>
  </si>
  <si>
    <t>100177800000725</t>
  </si>
  <si>
    <t>100177800011525</t>
  </si>
  <si>
    <t>100177800008525</t>
  </si>
  <si>
    <t>100177800004325</t>
  </si>
  <si>
    <t>100177800005725</t>
  </si>
  <si>
    <t>100177800012425</t>
  </si>
  <si>
    <t>100177800004425</t>
  </si>
  <si>
    <t>100177800000825</t>
  </si>
  <si>
    <t>100177800001925</t>
  </si>
  <si>
    <t>100177800006925</t>
  </si>
  <si>
    <t>100177800002825</t>
  </si>
  <si>
    <t>100177800011025</t>
  </si>
  <si>
    <t>100177800010525</t>
  </si>
  <si>
    <t>Información General del Gasto Municipal por Entidad FederativaSe le solicita la entrega de información a las 31 oficinas de las Secretarías de Finanzas Estatales de las 31 entidades federativas y de la Ciudad de México, respecto a los estados analíticos de ingresos, egresos y reportes del ejercicio de gasto entregados de manera mensual, trimestral y anual por cada uno de los municipios o alcaldías que los integran.Se requiere la información desagregada por partida genérica y subpartida genérica del gasto municipal. De tener la información disponible, se requiere seguir desagregando los conceptos.Lo anterior, para los años 2000 a 2024, de manera mensual, trimestral y anual, y de ser viable, se solicita la entrega de la información en formato .xlsx, .csv o excel.Asimismo, se solicita adjuntar el contacto de la secretaria de finanzas/hacienda responsable y de la persona a cargo de la solicitud, con el fin de tener un enlace para dudas y comentarios</t>
  </si>
  <si>
    <t>Por medio de la presente, con fundamento en los artículos 6° de la Constitución Política de los Estados Unidos Mexicanos, la Ley General de Transparencia y Acceso a la Información Pública, y las disposiciones previstas en la Ley de Disciplina Financiera de las Entidades Federativas y de los Municipios, solicito la siguiente información del Poder Ejecutivo de su Entidad Federativa:Balance Presupuestario al 31 de diciembre de 2023.Balance Presupuestario al 31 de diciembre de 2024 (tan pronto esté disponible).</t>
  </si>
  <si>
    <t>Se le solicita la entrega de información a las 31 oficinas de las Secretarías de Finanzas Estatales de las 31 entidades federativas y de la Ciudad de México, respecto a los estados analíticos de ingresos, egresos y reportes del ejercicio de gasto entregados de manera mensual, trimestral y anual por cada uno de los municipios o alcaldías que los integran.Se requiere la información desagregada por partida genérica y subpartida genérica del gasto municipal. De tener la información disponible, se requiere seguir desagregando los conceptos.Lo anterior, para los años 2000 a 2024, de manera mensual, trimestral y anual, y de ser viable, se solicita la entrega de la información en formato .xlsx, .csv o excel.Asimismo, se solicita adjuntar el contacto de la secretaria de finanzas/hacienda responsable y de la persona a cargo de la solicitud, con el fin de tener un enlace para dudas y comentarios</t>
  </si>
  <si>
    <t>Solicito el Tomo I: Resultados Generales de la Cuenta Pública 2023 del Estado de Durango. En caso de que este documento aún no esté disponible, agradecería recibir el correspondiente del año 2022.</t>
  </si>
  <si>
    <t xml:space="preserve">Durango., Dgo a 18 de febrero de 2025A´TN: SUBSECRETARÍA DE INGRESOS .C.P. ALFREDO LOPEZ NAVARROLIC. SAMUEL RIVERA OLIVASLIC. BIBIANA SALCEDO VALDIVIAL.A. EDUARDO SOLIS NOGUEIRALIC. SILVIA ADRIANA SOTO MORALESC.P. JOSE ANGEL PULIDO CENICEROSPresentes:Primero los saludo con atención y respeto, y agradezco su atención a mis solicitudes de información.¡¡Gracias por indicarme la reforma a la muy deteriorada, y confusa Ley de Hacienda…un verdadero galimatías!!Se encuentra hasta las manitas de adverbios numerales. Bis…ter.. elevado a la n -potencia!A MANERA DE INTRODUCCIÓN:El establecimiento y coordinación de un sistema fiscal unificado se consolidó con la expedición de la Ley de Coordinación Fiscal (la que regula el sistema nacional de coordinación fiscal ) vigente, que entró en vigor en 1980., se definieron las reglas de colaboración administrativa entre las diversas autoridades fiscales e igualmente las normas que regulan a los organismos que forman parte del SNCF, en los que participan representantes de la Federación y las entidades federativas.- Durango, forma parte del sistema nacional de coordinación Fiscal, con la firma del convenio de adhesión al sistema nacional de coordinación fiscal, de fecha 28 de diciembre de 1979.- Y, también está coordinado en materia de Derechos, a partir de julio de 1982EN ESTE CONTEXTO ME PERMITO HACER LOS SIGUIENTES COMENTARIOS RESPECTO A LAS MODIFICACIÓNES A LA LEY DE HACIENDA:-Primero les comento que en la modificación a la Ley de hacienda dice : ” la distribución del 75% y 25% , deberá considerarse en “ la Ley de egresos del estado libre y soberano…” ;  pues es erróneo decir que es “Ley de egresos”, pues es PRESUPUESTO DE EGRESOS, ya que no reúne las características para considerarse Ley, como lo es la generalidad, la abstracción y la impersonalidad.  Por ello hay quienes consideran al Presupuesto de Egresos como un acto administrativo emitido por un órgano legislativo.…-Segundo, refrendaron la ilegalidad del cobro,  de una UMA (unidad de medida y actualización) que hace la autoridad recaudadora de rentas, como “aportación” a contribuyentes previstos en el “ CAPÍTULO VI, DE LOS DERECHOS POR SERVICIOS DE CONTROL DE VEHÍCULOS Y POR EXPEDICIÓN DE CONCESIONES, PERMISOS Y AUTORIZACIONES DE RUTA” , ya que viola clara, evidente,  patente e indudable al  SISTEMA NACIONAL DE COORDINACIÓN FISCAL – SNCF -, y la Ley de coordinación fiscal, como lo demuestro a continuación:LEY DE COORDINACIÓN FISCAL…Artículo 10-A.- Las entidades federativas que opten por coordinarse en derechos, NO MANTENDRÁN EN VIGOR derechos estatales o municipales por:I.- Licencias, anuencias previas al otorgamiento de las mismas, en general concesiones, a).- Licencias de construcción.……&gt;&gt;&gt;Para los efectos de coordinación con las Entidades, se considerarán derechos, aun cuando tengan una denominación distinta en la legislación local correspondiente, las contribuciones que tengan las características de derecho conforme al Código Fiscal de la Federación y la Ley de Ingresos de la Federación. &lt;&lt;&lt;&gt;&gt;&gt;También SE CONSIDERARÁN COMO DERECHOS para los efectos de este artículo, las contribuciones u otros cobros*, cualquiera que sea su denominación, que tengan la característica de derechos de acuerdo con el Código Fiscal de la Federación, aun cuando se cobren por concepto de APORTACIONES*, cooperaciones, donativos, productos, APROVECHAMIENTOS o como garantía de pago por posibles infracciones. &lt;&lt;&lt;Luego entonces, implica :El cobro de una UMA (unidad de medida y actualización) es un cobro de lo indebido, por lo que la secretaria de finanzas y de administración  deberá hacer la devolución o compensación de las cantidades cobradas indebidamente, actualizando las cantidades a devolver, a aquellos contribuyentes que hicieron el pago de la “aportación cruz roja” a partir del 2019. SOLICITUD DE INFORMACIÓN; DETALLE DE LA SOLICITUD.PREGUNTA:1.-¿ Que requisitos  me solicita la Secretaria de Finanzas </t>
  </si>
  <si>
    <t>1) Solicito una descripción detallada de cada una de las actividades que las oficinas del Registro Público de la Propiedad del Estado Durango realizan para llevar a cabo el trámite de inscripción de los documentos contemplados en todas las fracciones del artículo 52, de la Ley de Hacienda del Estado de Durango vigente para el año 2025, así como la especificación del tiempo que toma realizar cada una de dichas actividades.2) Solicito se desglose la cuota de $22,628.00 (veintidós mil seiscientos veintiocho pesos 00/100 m.n.), que corresponde a 200 UMAS, así como la diversa cuota de $11,314.00 (once mil trescientos catorce pesos 00/100 m.n.), que corresponde a 100 UMAS, previstas en el artículo 52, fracciones I y IV(respectivamente), de la Ley de Hacienda del Estado de Durango vigente para el año 2025, para que se me indique qué conceptos se encuentran incluidos en dicha cuota.3) Se desglosen las cuotas de 200 y 100 UMA, previstas en el artículo 52, fracciones I y IV (respectivamente), de la Ley de Hacienda para el Estado de Durango vigente para el año 2025, para que se me indique y se me exhiban las constancias necesarias para acreditar qué cantidad corresponde con exactitud a cada uno de los conceptos cuyo costo se individualiza para establecer esa cuota, así como la mecánica de cálculo de la cuota en comento.4) Se me indique y se me exhiban las documentales idóneas para demostrar qué cantidad paga al mes el Registro Público de la Propiedad del Estado de Durango, por concepto de arrendamiento del local donde se encuentra sus oficinas de las ciudades de Gómez Palacio, Lerdo y Durango.5) Se me indique y se me exhiban las documentales idóneas para demostrar qué cantidad paga al mes el Registro Público de la Propiedad del Estado de Durango, por concepto de servicios públicos, como lo son agua, luz, teléfono e internet, para sus oficinas de las ciudades de Gómez Palacio, Lerdo y Durango.6) Se me indique y se me exhiban las documentales idóneas para demostrar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y se me exhiban las documentales idóneas para demostrar qué cantidad paga al mes el Instituto Registral y Catastral del Estado de Coahuila de Zaragoza por concepto de tecnología de información para tener un sistema de revisión y registro eficiente.8) Se me indique y se me exhiban las documentales idóneas para demostrar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y se me exhiban las documentales idóneas para demostrar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 Se me indique y se me demuestre con los documentos idóneos,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t>
  </si>
  <si>
    <t xml:space="preserve">En el ámbito de software de la Administración Financiera Pública en las Secretarias de Hacienda o Finanzas, brindar la siguiente información:  1.- El nombre del  sistema que lleve el control  de las finanzas públicas del Estado para el control óptimo en las diferentes áreas de gestión financiera, así como para concentrar la información financiera y administrativa que se genera en la Administración Pública.  2.- módulos que comprende, 3.- es aplicación construida por el área de Tecnologias de la dependencia o fue adquirido a un proveedor. 4.- en caso de ser adquirido a un proveedor, cual es el nombre del proveedor del software, 5.- cuantos años lleva operando este sistema en la entidad.Asi también proporcionar: 1.- El nombre del  sistema que lleve el control  de la recaudación de cajas de la Secretaria de Hacienda o Finanzas  2.- modulos que abarca, 3.- es aplicación construida por el área de Tecnologias de la dependencia o fue adquirido a un proveedor. 4.- en caso de ser adquirido a un proveedor, cual es el nombre del proveedor del software, 5.- cuantos años lleva operando en la entidad.  </t>
  </si>
  <si>
    <t>Por este medio, en ejercicio de mi derecho de acceso a la información pública, consagrado en el artículo 6° de la Constitución Política de los Estados Unidos Mexicanos, y en términos de lo dispuesto por la Ley General de Transparencia y Acceso a la Información Pública, me permito solicitar la siguiente información. Saber sí:1.¿Existe presupuesto público y transparente para la atención a la malnutrición infantil? 2.¿Existe presupuesto público y transparente para la atención a la desnutrición infantil? 3.¿Existe presupuesto público y transparente para la acción climática?4.¿Existe presupuesto público y transparente para promover el agua potable? En caso de que la respuesta sea positiva señalar el monto destinado en los últimos 5 ejercicios presupuestales (2020, 2021, 2022, 2023 y 2024) así como el archivo o enlace donde se puede consultar.</t>
  </si>
  <si>
    <t>Solicito conocer cuántos y qué tipo de estímulos y/o subsidios se le han otorgado a las empresas abajo listadas desde 2018 hasta la fecha de recepción de esta solicitud y a cuánto ascienden estos estímulos y/o subsidios. Solicito también copia de la versión pública de los documentos en los que constan dichos estímulos y/o subsidios. Empresas:- Heineken Holding N.V.- Cervecería Cuauhtémoc Moctezuma, S.A. de C.V.- Anheuser-Busch InBev (AB InBev)- Cervecería Modelo de México, S. de R.L. de C.V. - Philip Morris International Inc.- Philip Morris Mexico, S.A. de C.V.-  Philip Morris Cigatam Productos y Servicios, S. de R.L. de C.V- Philip Morris Mexico Productos Y Servicios, Sociedad de Responsabilidad Limitada- British American Tobacco p.l.c.- British American Tobacco Mexico S.A. De C.V.- Weston Investment Company Limited- British American Tobacco Mexico Comercial, S.A. De C.V.- Cigarrera La Moderna S.A. de C.V.- British American Tobacco Servicios S.A. de C.V.- Procesadora de Tabacos de Mexico, S.A. de C.V.- BAT DBS Mexico S.A De C.V.- Nestlé S.A.  - CPW México S. de R.L. de C.V.- Fundación Purina, S.C.- Marcas Nestlé, S.A. de C.V.- NESTLÉ México, S.A. de C.V.- Nescalín, S.A. de C.V.- Nestle Servicios Corporativos Sa De C.V. - Nestlé Nespresso SA- Nespresso México, S.A. de C.V.- Nestlé Servicios Industriales, S.A. De C.V.- Nestlé Servicios, S.A. de C.V.- Productos Gerber, S.A. de C.V.- Terrafertil México SAPI de C.V.- Cereal Partners México, S.A. de C.V.- Gerber Holdings de México, S.A. de C.V.- Innéov Mexico S.A. de C.V.- Malhemex S.A . De C.V.- Nestlé Distribución, S.A. de C.V.- Nestlé Holding México, S.A. de C.V.- Ralston Purina Holdings México, S.A. de C.V.- Ralston Purina México S.A. de C.V.- The Coca-Cola Company- Coca-Cola de Mexico SA de CV- Compañía Topo Chico, S.A. De C.V.- Jugos del Valle, S.A.P.I. de C.V.- Santa Clara Mercantil De Pachuca, S.A. De C.V.- Servicios Integrados De Administracion Y Alta Gerencia, S. De R.L. De C.V.- The Inmex Corporation- Coca-Cola Export Company- JDV LLC CBS de R.L. de C.V.- Servicios Integrados de Administracion y Alta Gerencia, S.A. de C.V.- Jugos del Valle- Coca-Cola Femsa</t>
  </si>
  <si>
    <t>1 SOLICITO COPIA DE LA CONVOCATORIA NACIONAL PARA LA ADQUISICION DE PLACAS DE CIRCULACION POR EL PERIODO DEL 01 ENERO 2020 AL 17 FEBRERO 2025.2 SOLICITO COPIA DEL ACTA DEL COMITE DE ADQUISICIONES DE LA SECRETARIA DE FINANZAS MEDIANTE LA CUAL SE DETERMINA EL GANADOR DE LA LICITACION NACIONAL PARA LA ADQUISICION DE PLACAS DE CIRCULACION.3 SOLICITO COPIA DEL FALLO MEDIANTE EL CUAL SE DA A CONOCER EL GANADOR DE LA LICITACION PUBLICA NACIONAL PARA LA ADQUISICION DE PLACAS DE CIRCULACION EN EL PERIODICO OFICIAL DEL ESTADO DE DURANGO.</t>
  </si>
  <si>
    <t>Buenas tardes.Por este medio, en agosto del 2023 solicite a esta dependencia información sobre la recaudación de ingresos propios del Estado de Durango en cada uno de los 39 municipios, misma que fue respondida en tiempo y forma con el folio 100177800025323 (adjunto el archivo).Quisiera me proporcionaran de nueva cuenta, la recaudación de ingresos propios (desglosado en impuestos, derechos, productos y aprovechamientos) para los años 2023 y 2024, recaudado en cada uno de los 39 municipios.Muchas gracias.</t>
  </si>
  <si>
    <t>buen día, para solicitar la información necesaria de Favian así comoapoyos económicosapoyos estudiantiles depósitos de recursos económicosestados de cuentabecasapoyos en especies salarioexperiencia laboral</t>
  </si>
  <si>
    <t>Por este medio solicito la información de vehículos del estado como entidad federativa, de todo tipo incluyendomotocicletas que han sido registrados como vehículos nuevos provenientes de particulares ante la secretaría  del periodo de diciembre del 2024, que en la información se agreguen en los siguientes campos: Marca de vehículo/motocicleta Modelo devehículo/motocicleta, cilindrada vehículo/ motocicleta, Año de fabricación ,Tipo de vehículo/motocicleta ,Número de puertas, País de origen ,Versión de vehículo/motocicleta, Número de cilindros ,Número deejes, Planta de ensamble ,Datos complementarios, fecha de registro (,fecha y horas de registros) empresa  que loinscribió antela secretaría (por ejemplo TOYOTA) Atención Adriana Flores</t>
  </si>
  <si>
    <t>El 03 de julio de 2024, solicité a través de la Plataforma Nacional de Transparencia a la Secretaria de Finanzas y Administración del Estado de Durango, información relacionada con la LICITACION PUBLICA NACIONAL EA910002998-N28-2022. de fecha 28 de noviembre de 2022, relativa a Ia "ADQUISICION DE PLACAS Y CALCOMANIAS DE lDENTlFICAClÓN VEHICULAR PARA EL GOBIERNO DEL ESTADO DE DURANGO REPLAQUEO2023"; en la cual, la empresa vencedora fue LAZOS INTERNACIONALES, S.A. DE C.V. La información solicitada en su momento  fue la siguiente:1. Sigue vigente a la presente fecha (Julio 2024) la referida Licitación Pública en la cual se declaróvencedora a la empresa LAZOS INTERNACIONALES, S.A. DE C.V.2. Se ha efectuado ampliación a la licitación pública antes mencionada?3. Cuántos pagos se han efectuado a la empresa que ganó dicha Licitación Pública desde el año 2022 ala fecha (Julio 2024) y por que cantidad han sido dichos pagos?Sin embargo, dicha información solicitada NO FUE ATENDIDA EN SU TOTALIDAD pues si bien es cierto que la Autoridad del Estado de Durango contestó con 2 oficios: OFICIO No. SFA .12C.6.1.UT.584.2024 suscrito por el TITULAR DE LA UNIDAD DE TRANSPARENCIA DE LA SECRETARÍA DE FINANZAS Y DE ADMINISTRACIÓN y el oficio DGP/DP/033/2024, suscrito por el Departamento de Pagos;  SOLO INFORMÓ sobre 3 pagos que realizo a la empresa LAZOS INTERNACIONALES, S.A. DE C.V. sin mencionar:1. Sigue vigente a la presente fecha (Julio 2024) la referida licitación pública en la cual se declaróvencedora a la empresa LAZOS INTERNACIONALES, S.A. DE C.V.2. Se ha efectuado ampliación a la licitación pública antes mencionada? Por tales motivos de nueva cuenta solicitó la siguiente información actualizada, toda vez que NO ME FUE PROPORCIONADA EN SU TOTALIDAD, la cual atendiendo su naturaleza es de interés público y social pues están de por medio recursos económicos públicos  que son de interés del pueblo.BAJO DICHO ORDEN DE IDEAS, SOLICITO RESPETUOSAMENTE A LA SECRETARIA DE FINANZAS Y ADMINISTRACIÓN DEL ESTADO DE DURANGO, LA SIGUIENTE INFORMACIÓN ACTUALIZADA: 1. Si sigue vigente a la presente fecha (Enero 2025) la LICITACION PUBLICA NACIONAL EA910002998-N28-2022 en la cual se declaró vencedora a la empresa LAZOS INTERNACIONALES, S.A. DE C.V.2. En caso de que no siga vigente la LICITACION PUBLICA NACIONAL EA910002998-N28-2022 en la cual se declaró vencedora a la empresa LAZOS INTERNACIONALES, S.A. DE C.V. indique desde cuando ya no está vigente.3. Si se ha efectuado la ampliación a la LICITACION PUBLICA NACIONAL EA910002998-N28-2022 con la empresa  LAZOS INTERNACIONALES, S.A. DE C.V., indique si ésta se realizó en los mismos términos que se celebro inicialmente o hubo modificaciones alguna. En caso de modificación alguna señalar en que aspectos, conceptos, rubros, montos económicos, condiciones se modificó.4. En  caso de continuar vigente la LICITACION PUBLICA NACIONAL EA910002998-N28-2022, señalar a la fecha cuántos pagos se han efectuado a la empresa LAZOS INTERNACIONALES, S.A. DE C.V.  desde el mes de julio 2024 a enero 2025  y por que monto y/o cantidad han sido dichos pagos.</t>
  </si>
  <si>
    <t>Secretaría de Finanzas y de AdministraciónH. Congreso de Durango  ; At´n .: Comisión de Hacienda, Presupuesto y Cuenta Pública, para efectos de su competencia.CONTEXTO:Ley de ingresosLey de Ingresos es un ordenamiento jurídico que establece los conceptos y montos que el gobierno puede recaudar para cubrir sus gastos durante un ejercicio fiscal. Entre sus principios se encuentran:  PRINCIPIOS:Anualidad.-tiene vigencia durante un año fiscal, que corresponde al año de calendario.Precisión.- en virtud de que cualquier  ingreso  que no esté claramente establecido en dicha ley, no podrá ser recaudado.Previsibilidad. -ya que establece las cantidades estimadas que por cada concepto habrá de obtener la hacienda pública.Especialidad. - en razón de que dicha ley contiene un catálogo de rubros por obtener en el año de su vigencia.El principio de transparencia .- Exige que toda información dirigida al público o al interesado sea concisa, de fácil acceso y comprensión, y que se utilice un lenguaje claro y sencillo y, además, en su caso, visualización.PREGUNTAS relacionadas con la Ley de Ingresos para el Estado de Durango para el ejercicio fiscal 2025, publicada en el portal del H. Congreso del Estado :1.-¿Cuáles son los conceptos y montos correspondientes, que integran la cantidad de $ 485,997,557 &gt;&gt;&gt; cuatrocientos ochenta y cinco millones, novecientos noventa y siete mil, quinientos cincuenta y siete pesos 00/100 M.N &lt;&lt;&lt; que corresponden a “otros incentivos económicos “… es decir, a cuales incentivos económicos se refiere? .-describir, transparentar.2.- ¿Cuál es el motivo, causa , razón o situación especial, por el cual , no aparecen  en la Ley de Ingresos, la totalidad de  los fondos e incentivos del ramo general 28, los establecidos en la Ley de Coordinación Fiscal – LCF-,y en el “Decreto por el que se reforman, adicionan y derogan diversas disposiciones de la Ley del Impuesto Sobre la Renta, de la Ley del Impuesto al Valor Agregado, de la Ley del Impuesto Especial sobre Producción y Servicios y del Código Fiscal de la Federación”,  violando el principio de transparencia y precisión de la Ley .,y que a continuación se describen:Resumen de fondos, probablemente no incluidos en la Ley de Ingresos, y que se debe transferir , generalmente, el 20.0% de esos recursos  a los municipiosFondo de Compensación (FOCO) Del total recaudado en el territorio nacional por la aplicación de las cuotas por la enajenación de gasolinas y diésel. Fundamento legal: LIEPS, artículos 2o.-A, fracción II y la LCF, artículos 4o-A, fracción II, y 9o.IMPUESTO SOBRE LA RENTA - ISR….Art. 3B LCF….(E. F. adheridas al SNCF en las que se enajenen bienes inmuebles y que por esas operaciones se cause el impuesto a que se refiere el artículo 126 de la Ley del ISR, podrán recibir como incentivo el 100.0% de la recaudación neta del citado impuesto, que se hubiera causado por las enajenaciones realizadas en la entidad federativa de que se trate, siempre que celebren un CCAMFF. Fundamento legal: Capítulo III de la LCFIncentivos por el Impuesto Sobre Automóviles Nuevos (ISAN) Estos recursos se entregan a las entidades federativas que celebraron con la Federación un convenio de colaboración administrativa en materia de ese impuesto, tal es el caso de Durango.*Otros incentivos: Son ingresos que la Federación entrega a las entidades federativas por su coordinación en materia de administración de ingresos federales, que comprenden funciones de recaudación, fiscalización y administración. Durango tiene celebrado convenio de colaboración administrativa en materia fiscal federal, con tales funciones.Gracias.p.d.-se sugiere, un adendum o corrección a la Ley por la enmienda , en su caso.</t>
  </si>
  <si>
    <t>1) Solicito una descripción detallada de cada una de las actividades que las oficinas del Registro Público de la Propiedad del Estado Durango realizan para llevar a cabo el trámite de inscripción de los documentos contemplados en todas las fracciones del artículo 52, de la Ley de Hacienda del Estado de Durango vigente para el año 2025, así como la especificación del tiempo que toma realizar cada una de dichas actividades.2) Solicito se desglose la cuota de $21,714.00 (veintiún mil setecientos catorce pesos 00/100 m.n.), que corresponde a 200 UMAS, así como la diversa cuota de $10,857.00 (diez mil ochocientos cincuenta y siete pesos 00/100 m.n.), que corresponde a 100 UMAS, previstas en el artículo 52, fracciones I y IV(respectivamente), de la Ley de Hacienda del Estado de Durango vigente para el año 2025, para que se me indique qué conceptos se encuentran incluidos en dicha cuota.3) Se desglosen las cuotas de 200 y 100 UMA, previstas en el artículo 52, fracciones I y IV (respectivamente), de la Ley de Hacienda para el Estado de Durango vigente para el año 2025, para que se me indique y se me exhiban las constancias necesarias para acreditar qué cantidad corresponde con exactitud a cada uno de los conceptos cuyo costo se individualiza para establecer esa cuota, así como la mecánica de cálculo de la cuota en comento.4) Se me indique y se me exhiban las documentales idóneas para demostrar qué cantidad paga al mes el Registro Público de la Propiedad del Estado de Durango, por concepto de arrendamiento del local donde se encuentra sus oficinas de las ciudades de Gómez Palacio, Lerdo y Durango.5) Se me indique y se me exhiban las documentales idóneas para demostrar qué cantidad paga al mes el Registro Público de la Propiedad del Estado de Durango, por concepto de servicios públicos, como lo son agua, luz, teléfono e internet, para sus oficinas de las ciudades de Gómez Palacio, Lerdo y Durango.6) Se me indique y se me exhiban las documentales idóneas para demostrar qué cantidad paga al mes el Registro Público de la Propiedad del Estado de Durango, por concepto de insumos de papelería (hojas, lápices, plumas, tinta, grapadoras, grapas, broches, clips, sellos, tinta para sellos, cartuchos para impresiones, etc.), así como en aparatos o dispositivos digitales (computadoras, impresoras, escáneres, etc.) y en general en infraestructura, para poder realizar la inscripción de documentos en las oficinas registrales, de las ciudades de Gómez Palacio, Lerdo y Durango.7) Se me indique y se me exhiban las documentales idóneas para demostrar qué cantidad paga al mes el Instituto Registral y Catastral del Estado de Coahuila de Zaragoza por concepto de tecnología de información para tener un sistema de revisión y registro eficiente.8) Se me indique y se me exhiban las documentales idóneas para demostrar qué cantidad paga al mes el Registro Público de la Propiedad del Estado de Durango, por concepto de mantenimiento del equipo, de las instalaciones y en general de toda la infraestructura de las oficinas registrales de las ciudades de Gómez Palacio, Lerdo y Durango.9) Se me indique y se me exhiban las documentales idóneas para demostrar qué cantidad paga al mes el Registro Público de la Propiedad del Estado de Durango, por concepto de salarios y capacitaciones a las personas que se encargan de realizar los trámites de inscripción de documentos en las oficinas registrales de las ciudades de Gómez Palacio, Lerdo y Durango.10)Se me indique y se me demuestre con los documentos idóneos, qué costo tiene cada mes para el Registro Público de la Propiedad del Estado de Durango, los servicios de clasificación de documentos, conservación y archivo, así como su disponibilidad para consulta y publicidad a los mismos y la forma en que se individualiza el costo de cada uno para trasladarse a las personas que solicitan la inscripción de documentos en las oficinas registrales ubicadas en las ciudades de Gómez Palacio, Lerdo y Durango.</t>
  </si>
  <si>
    <t xml:space="preserve">BUENAS TARDES, ESTOY SOLICITANDO UNA COPIA O EL ARCHIVO DIGITAL DEL EXPEDIENTE QUE SE ABRIO CON MIS DATOS PERSONALES Y ACADEMICOS EN LA  PLATAFORMA "DGO DIGITAL" YA QUE SE EXTRAVIARON UNOS DOCUMENTOS OFICIALES QUE ME SON DE NECESIDAD Y QUE FUERON ESCANEADOS EN ESA OCASIÓN.  ESPERO PODER RECUPERARLOS DE MANERA DIGITAL PARA DAR INICIO A LOS TRAMITES CORRESPONDIENTES EN OTRAS INSTANCIAS PARA LA REPOSICIÓN. LOS DOCUMENTOS QUE SE ME SOLICITARON FUERON TITULO, CÉDULA, CONSTANCIAS DE ESTUDIOS PARA CORROBORAR ESCOLARIDAD, TODO ELLO A TRAVÉS DE ESTA PLATAFORMA, DONDE AÚN CUENTO CON MI CREDENCIAL, PERO SOLO ME MANDA A UN CODIGO QR CON MI CURP  </t>
  </si>
  <si>
    <t>Solicitud con datos inexistentes, capturada para efectuar el registro del recurso de revisión en SICOM</t>
  </si>
  <si>
    <t xml:space="preserve">Me gustaria saber como puedo tramitar un  reembolso, intente pagar un acta de nacimiento a nombre de JOSE ANDRES SALINAS BALDERAS sin embargo olvide anexar la referencia 202500341395348356201 por el pago de 158 pesos con cargo a cuenta BBVA Bancomer. </t>
  </si>
  <si>
    <t>-Solicito me informe cuántas y cuáles obras del 2024 ya han sido liquidadas a los constructores, requiero un documentos que demuestren que ya se haya pagado.-Solicito me sea justificado aquellas que no han sido pagadas.</t>
  </si>
  <si>
    <t>Leyes o Decretos de Presupuesto de Egresos de la Entidad, de los años 2009 a 2025.</t>
  </si>
  <si>
    <t>Se solicita todo documento o expresión documental que contenga o pudiera contener la siguiente información:La relación de las cifras y datos acerca de los montos recaudados por el gobierno del Estado de Durango durante el periodo del 1 de enero de 2015 al 1 de enero de 2025 por los siguientes conceptos:-Impuesto sobre tenencia o uso de vehículos estatal sobre aquellos vehículos utilizados para prestar el servicio de transporte público.-Derechos por servicios de control de vehículos y por expedición de concesiones, permisos y autorización de ruta.-Derecho de replaqueo sobre aquellos vehículos utilizados para prestar el servicio de transporte público.-Impuesto de refrendo vehicular sobre aquellos vehículos utilizados para prestar el servicio de transporte público.-Derecho por la expedición de licencias de conducir vehículos utilizados para prestar el servicio de transporte público.-Cualquiera otra contribución directamente relacionada con la prestación del servicio de transporte público.Las asignaciones de recursos dictaminadas para la mejora y actualización del servicio de transporte público en el estado de Durango durante el periodo del 1 de enero de 2015 y hasta el 1 de enero de 2025.</t>
  </si>
  <si>
    <t>En el año de 2024 se llevo a la ampliación al contrato de la licitación pública EA-910002998-N38-2024, relativa a la "ADQUISICIÓN DE PLACAS Y CALCOMANÍAS DE IDENTIFICACIÓN VEHICULAR PARA EL GOBIERNO DEL ESTADO DE DURANGO, REPLAQUEO 2024" en cual se contrato a la empresa LAZOS INTERNACIONALES, S.A. DE C.V.Al respecto, en relación con dicha licitación se solicita la siguiente información:1. Si sigue vigente a la presente fecha (Febrero 2025) la LICITACION PUBLICA NACIONAL EA-910002998-N38-2024, con la empresa LAZOS INTERNACIONALES, S.A. DE C.V.2. En caso de que no siga vigente la LICITACION PUBLICA NACIONAL EA-910002998-N38-2024, con la empresa LAZOS INTERNACIONALES, S.A. DE C.V. indique desde cuando ya no está vigente.3. Si se ha efectuado la ampliación a la LICITACION PUBLICA NACIONAL EA-910002998-N38-2024, con la empresa LAZOS INTERNACIONALES, S.A. DE C.V.., indique si ésta se realizó en los mismos términos que se celebro inicialmente o hubo modificaciones alguna. En caso de modificación alguna señalar en que aspectos, conceptos, rubros, montos económicos, condiciones se modificó.4. En caso de continuar vigente la LICITACION PUBLICA NACIONAL  EA-910002998-N38-2024,, señalar a la fecha cuántos pagos se han efectuado a la empresa LAZOS INTERNACIONALES, S.A. DE C.V. desde el mes de mayo 2023 a enero 2025 y por que monto y/o cantidad han sido dichos pagos.</t>
  </si>
  <si>
    <t>APOYOS ECONOMICOS APOYOS ESTUDIANTILES DEPÓSITOS DE RECURSOSO ECONOMICOS ESTADOS DE CUENTABECAS CUENTAS BANCARIAS APOYOS EN ESPECIE SALARIOEXPERIENCIA LABORAL</t>
  </si>
  <si>
    <t>Solicito copias de expedientes, historial, comprobantes, montos, transferencias bancarias, transferencias interbancarias, cheques, recibos, órdenes de compra y todo documento referente a todos los apoyos económicos, apoyos financieros, subsidios y/o cualquier otorgamiento, financiamiento y/o ministración de recursos económicos en favor de las siguientes personas: David Ismael Ozuna manzanera, Brian Eduardo parra luna y José Juan García Nápoles en el periodo comprendido del 01 de enero del 2010 al 01 de enero del 2025.</t>
  </si>
  <si>
    <t xml:space="preserve">De conformidad con el artículo 6o de la Constitución Política de los Estados Unidos Mexicanos, el artículo 51 de la Ley General de Contabilidad Gubernamental, los artículos 4 y 18 de la Ley de Disciplina Financiera de las Entidades Federativas y Municipios, y el acuerdo publicado en el Diario Oficial de la Federación el 10 de diciembre de 2009 por el que se emite el clasificador funcional del gasto, solicito respetuosamente que se me proporcione la siguiente información:Resultados finales de la Clasificación Funcional del Gasto del Gobierno del Estado en 2024 desagregada por Finalidad, Función y Subfunción </t>
  </si>
  <si>
    <t>La Solicitud de información se anexa en archivo adjunto al presente.</t>
  </si>
  <si>
    <t xml:space="preserve">A QUIEN CORRESPONDAMe dirijo a su instancia para solicitarle de la manera más atenta información acerca de una contratación que tuvo el gobierno presente del estado de Durango, se requiere sea transparentado el estudio realizado por la empresa GRUPO INDERS con dirección Camino a Bosque la Siberia S/N, Colonia San Luis Huexotla, Texcoco, Estado de México. CP. 56220. Por esto se solicitan los datos siguientes:1. Nombre completo del estudio. 2. Costo total del estudio, monto que erogo el gobierno de Durago a la empresa Grupo Inders. 3. Copia de la factura y/o las facturas.4. Se solicita el estudio completo en electrónico.  Ya que la contratación se pagó con dinero público es obligatorio sea transparentada la información requerida, de acuerdo a la Constitución Política de los Estados Unidos Mexicanos. Buenos Días. </t>
  </si>
  <si>
    <t xml:space="preserve">Hola, buenas tardes.Solicito me informe por qué la empresa T.A.F.A SOLUTIONS ganó el contrato con número EA-910002998-N48-2024 sobre "SOLUCIONES TECNOLÓGICAS PARA OPTIMIZAR Y DAR CERTEZA DEL SERVICIO DE TRANSPORTE PÚBLICO". También solicitó me informe qué otras aplicaciones ha desarrollado T.A.F.A SOLUTIONS que la hacen ser una empresa con experiencia en el desarrollo de este tipo de aplicaciones. Solicitó conocer cuántas empresas especializadas en desarrollo de este tipo de aplicaciones participaron y me informe por qué no ganaron. </t>
  </si>
  <si>
    <t>Buen día, solicito me sea proporcionada la siguiente información:1.Me proporcionen los nombres de los despachos externos fiscales y/o finanzas públicas y/o abogados y/o contables, contratados por la Secretaría de Finanzas y de Administración. Los cuales hayan brindado asesoría y/o elaborado, los paquetes económicos y/o fiscales y/o presupuesto del Estado. El desglose será por años del 2025, 2024, 2023 y 2022.2.Me proporcionen los nombres de los despachos externos fiscales y/o finanzas públicas y/o abogados y/o contables, contratados por la Secretaría de Finanzas y de Administración, el desglose será por años del 2025, 2024, 2023 y 2022.</t>
  </si>
  <si>
    <t>Quiero saber por este medio el fundamento legal de la estructura orgánica de DIF Estatal Durango en este año 2025  y a su vez quiero saber cuándo fue la última reforma a la Ley de Asistencia Social del Estado de Durango.</t>
  </si>
  <si>
    <t>Buenas tardes.Por este medio quisiera me proporcionaran la recaudación anual por concepto de laminado (placas nuevas que se cobran a los contribuyentes) para los años 2018, 2019, 2020, 2021, 2022, 2023 y 2024.Muchas gracias.</t>
  </si>
  <si>
    <t>Solicito copias de expedientes, historial, comprobantes, montos, transferencias bancarias, transferencias interbancarias, cheques, recibos, órdenes de compra y todo documento referente a todos los apoyos económicos, apoyos financieros, subsidios y/o cualquier otorgamiento, financiamiento y/o ministración de recursos económicos en favor de las siguientes personas: Victoria Michelle Victorino Hernandez, Jaison Santillan Gutierrez, Manuel Isaac Cisneros Meraz, Diego Alberto Herrera Valverde, Carlos Galarza Enríquez, Cesar Dorado y/o Cesar Dorado Almaraz, Hendrik Santillan Gutiérrez y Alejandra Elizabeth Gonzalez Pina y/o Alejandra Elizabeth Gonzalez Piña en el periodo comprendido del 01 de marzo del 2023 al 01 de enero del 2024.</t>
  </si>
  <si>
    <t>Solicito por este medio cada una de las Declaraciones Patrimoniales en versión pública que ha presentado el hasta hoy la , C. Nora Fernanda Flores Salcido, desde que inició su cargo en SEDIF DURANGO hasta la última Declaración Patrimonial presentada.Quiero saber con que fundamento se basaron para contratar a esta persona, esposa del actual secretario de ayuntamiento, Antonio Mier Garcia, evidenciando el nepotismo de estas administraciones estatales y municipales.Quiero saber cuántos aumentos de salario y compensaciones ha tenido como funcionario en SEDIF DURANGO el C. Nora Fernanda Flores Salcido. A su vez , solicito el curriculum documentado de C. Nora Fernanda Flores Salcido.</t>
  </si>
  <si>
    <t>Solicito por este medio cada una de las Declaraciones Patrimoniales en versión pública que ha presentado el hasta hoy el Subdirector de Programas Alimentarios de SEDIF DURANGO, C. Jorge Cruz Jauregui Alvarez, desde que inició su cargo en SEDIF DURANGO hasta la última Declaración Patrimonial presentada.Quiero saber cuántos aumentos de salario y compensaciones ha tenido como funcionario en SEDIF DURANGO el C.. Jorge Cruz Jauregui Alvarez .Solicito el Curriculum documentado del Subdirector de Programas Alimentarios de SEDIF DURANGO, C. Jorge Cruz Jauregui Alvarez .</t>
  </si>
  <si>
    <t>Solicito copia de comprobante de pago realizado en Marzo de 2018 en caja de oficina  multipago de boulevard domingo arrieta a nombre de victor hugo nevarez para recoger copia certificada en la secretaria de educacion del estado de durango</t>
  </si>
  <si>
    <t>1.- Se solicita se me informe el total de erogaciones efectuadas por la prestación de servicios de control vehicular, desagregadas por concepto, por el periodo comprendido del 01 de enero al 31 de octubre de 2023, así como el número de unidades inscritas en el Padrón Estatal Vehicular al 31 de octubre de 2023. 2.- Se solicita se me informe el total de erogaciones efectuadas por la prestación de servicios de control vehicular, desagregadas por concepto, por el periodo comprendido del 01 de enero al 30 de noviembre de 2023, así como el número de unidades inscritas en el Padrón Estatal Vehicular al 30 de noviembre de 2023. 3.- Se solicita se me informe el total de erogaciones efectuadas por la prestación de servicios de control vehicular, desagregadas por concepto, por el periodo comprendido del 01 de enero al 31 de diciembre de 2023, así como el número de unidades inscritas en el Padrón Estatal Vehicular al 31 de diciembre de 2023. 4.- Se solicita se me informe el total de erogaciones efectuadas por la prestación de servicios de control vehicular, desagregadas por concepto, por el periodo comprendido del 01 de enero al 31 de octubre de 2024, así como el número de unidades inscritas en el Padrón Estatal Vehicular al 31 de octubre de 2024.</t>
  </si>
  <si>
    <t>1 SOLICITO COPIA DE LA CONVOCATORIA NACIONAL PARA LA ADQUISICION DE PLACAS DE CIRCULACION, POR EL PERIODO DEL 01 ENERO 2022 AL 17 FEBRERO 2025.2 SOLICITO COPIA DEL ACTA DEL COMITE DE ADQUISICIONES DE LA SECRETARIA DE FINANZAS MEDIANTE LA CUAL SE DETERMINA EL GANADOR DE LA LICITACION NACIONAL PARA LA ADQUISICION DE PLACAS DE CIRCULACION, POR EL PERIODO DEL 01 ENERO 2022 AL 17 FEBRERO 2025.3 SOLICITO COPIA DEL FALLO MEDIANTE EL CUAL SE DA A CONOCER EL GANADOR DE LA LICITACION PUBLICA NACIONAL PARA LA ADQUISICION DE PLACAS DE CIRCULACION EN EL PERIODICO OFICIAL DEL ESTADO DE DURANGO, POR EL PERIODO DEL 01 ENERO 2022 AL 17 FEBRERO 2025.</t>
  </si>
  <si>
    <t>Datos de expedientes civiles, mercantiles y/o administrativos.Carpetas de Investigación.Licitaciones con el Gobierno.</t>
  </si>
  <si>
    <t>Muy buenas tardes.Quisiera me compartieran por favor las bases de datos que contengan el monto de inversión pública ejercida por el gobierno estatal en los 39 municipios durante los años 2023, 2024, así como lo presupuestado en 2025Muchas gracias.</t>
  </si>
  <si>
    <t>28-ENERO 2025ÁTN: Subsecretaría de Ingresos - Dirección de Política y Análisis del Ingreso. SOLICITUD DE INFORMACIÓN; DETALLE DE LA SOLICITUD.SE SOLICITA:La estimacion de participaciones para el estado y municipios para el ejercicio fiscal 2025, que incluya, la totalidad de  los fondos e incentivos del ramo general 28, los establecidos en la Ley de Coordinación Fiscal – LCF-,y en el “Decreto por el que se reforman, adicionan y derogan diversas disposiciones de la Ley del Impuesto Sobre la Renta, de la Ley del Impuesto al Valor Agregado, de la Ley del Impuesto Especial sobre Producción y Servicios y del Código Fiscal de la Federación”.Entre otros los siguientes:FONDO GENERAL FONDO DE FOMENTO MUNICIPAL IMPUESTO ESPECIAL SOBRE PRODUCCIÓN Y SERVICIO IMPUESTO SOBRE AUTOMÓVILES NUEVOS FONDO DE COMPENSACIÓN DE IMPUESTO SOBRE AUTOMÓVILES NUEVOS FONDO DE FISCALIZACIÓN Y RECAUDACIÓN IEPS SOBRE VENTA DE GASOLINA Y DIESEL ISR PARTICIPABLE A MUNICIPIOS (ART. 3-B LCF)  ISR ENAJENACIÓN BIENES INMUEBLES (ART. 126 LISR)Otros incentivosGracias!</t>
  </si>
  <si>
    <t>Por medio de la presente, en ejercicio de mi derecho de acceso a la información pública, solicito de manera respetuosa y conforme a lo establecido en la Ley General de Transparencia y Acceso a la Información Pública, la siguiente información:-Listado completo y actualizado de los convenios de coordinación fiscal y de colaboración administrativa en materia fiscal que se han celebrado entre el Estado y sus Municipios, en los últimos 5 años o en el periodo más reciente del que se disponga información o que se encuentren vigentes a la fecha de la respuesta de la presente solicitud, relativos al cobro de contribuciones municipales o estatales.-Copia íntegra de los documentos oficiales de dichos convenios o acuerdos, incluyendo los anexos técnicos, cláusulas y términos específicos, en formato digital.Que dicha información sea presentada de manera desglosada por Municipio, especificando:-Nombre del Municipio.-Tipo de convenio (coordinación fiscal, colaboración administrativa, fortalecimiento de capacidades, entre otros).-Fecha de celebración y, en su caso, vigencia del convenio.-Objetivo principal del convenio.-Instituciones estatales y municipales involucradas.*En caso de que la información ya se encuentre publicada en algún sitio web oficial, solicito que se incluya el enlace directo (URL) para consultar los documentos.**Si la información no se encuentra publicada, solicito que sea compartida a través de un repositorio en línea como Google Drive, OneDrive o similar, y que se proporcione el enlace correspondiente para su consulta.***Si alguna parte de la información solicitada se encuentra reservada o clasificada, solicito se me notifique expresamente, indicando las razones legales de dicha clasificación.-Formato de entrega:Solicito que la información sea proporcionada en un formato digital, accesible y organizado, de preferencia en archivos PDF o Excel, según corresponda, y que incluya ligas o enlaces directos para acceder a los documentos requeridos.Quedo atento a cualquier aclaración o trámite adicional que deba realizar para facilitar la atención a esta solicitud.</t>
  </si>
  <si>
    <t>Quiero saber las funciones de los trabajadores sociales de los siguientes centros de DIF:Ciudad del AncianoEscuela de la Tercera EdadCentro de Desarrollo Olga AriasCentro de Desarrollo GuadalupeCentro de Desarrollo SurCentro de desarrollo Luis EcheverríaA su vez, quiero saber los nombres completos de los trabajadores sociales de dichos centros.</t>
  </si>
  <si>
    <t>Me gustaría conocer el presupuesto de egresos destinado al estado de Durango para el año 2025 por objeto del gasto de las partida específica,</t>
  </si>
  <si>
    <t xml:space="preserve">Informe respecto a las Licencias de Manejo con Numero 24030588 y 24496775; indicando respecto a las mismas los datos siguientes:a)Nombre de la Persona, a cuyo favor fue expedida cada una.b)Fecha de Expedición, Vigencia y Antigüedad de cada una de las referidas Licencias. </t>
  </si>
  <si>
    <t>Muy buenas tardes.Quisiera me compartieran de favor la recaudación del impuesto Sobre Nómina en cada uno de los municipios que componen la Entidad Federativa desde el año 2023 y 2024.Muchas gracias!</t>
  </si>
  <si>
    <t>Con fundamento en los artículos 6° y 8° de la Constitución Política de los Estados Unidos Mexicanos, así como en los artículos 4, 113, 116 y 120 de la Ley General de Transparencia y Acceso a la Información Pública, solicito acceso a la siguiente información:Copia en versión pública de todos los contratos y sus convenios modificatorios (vigentes o caducos), que el estado haya celebrado con la empresa B3-Flyservices, S.A. de C.V. en los últimos cinco años.En caso de que la entidad no haya celebrado contratos con dicha empresa, solicito que se informe expresamente esta situación en los términos de la Ley.Conforme al artículo 141 de la Ley General de Transparencia y Acceso a la Información Pública, solicito que la respuesta a esta solicitud sea proporcionada en formato digital, preferentemente en datos abiertos (PDF, Excel o CSV).</t>
  </si>
  <si>
    <t>Por medio de la presente, y con fundamento en los artículos 6º de la Constitución Política de los Estados Unidos Mexicanos y en la Ley General de Transparencia y Acceso a la Información Pública, solicito de manera respetuosa el desglose detallado de los recursos financieros asignados para la construcción de la obra pública denominada "Puente Francisco Villa".En particular, solicito la siguiente información:1. Montos asignados: Detalle de los recursos financieros destinados a la obra, desglosados por año y por fuente de financiamiento.2. Fechas de aprobación: Información sobre las fechas en que se aprobaron los recursos para la construcción del puente.3. Fuentes de financiamiento: Identificación de si los fondos provienen del ámbito federal, estatal, municipal o de inversión privada, especificando los montos correspondientes a cada fuente.4. Documentos oficiales: Copias de los acuerdos, convenios, autorizaciones presupuestales o cualquier otro documento que respalde la asignación y distribución de los recursos.Agradeceré que la información sea entregada en formato digital a mi correo electrónico o, en su defecto, en copia simple en la dirección proporcionada.Quedo atento a su pronta respuesta dentro de los plazos establecidos por la normatividad vigente.</t>
  </si>
  <si>
    <t>En el mes de mayo de 2023 se llevo a cabo la licitación pública EA-910002998-N11-2023, relativa a la "ADQUISICIÓN DE PLACAS Y CALCOMANÍAS DE IDENTIFICACIÓN VEHICULAR PARA EL GOBIERNO DEL ESTADO DE DURANGO, REPLAQUEO 20232 en cual se contrato a la empresa LAZOS INTERNACIONALES, S.A. DE C.V.Al respecto, en relación con dicha licitación se solicita la siguiente información:1. Si sigue vigente a la presente fecha (Febrero 2025) la LICITACION PUBLICA NACIONAL EA-910002998-N11-2023 con la empresa LAZOS INTERNACIONALES, S.A. DE C.V.2. En caso de que no siga vigente la LICITACION PUBLICA NACIONAL EA-910002998-N11-2023 con la empresa LAZOS INTERNACIONALES, S.A. DE C.V. indique desde cuando ya no está vigente.3. Si se ha efectuado la ampliación a la LICITACION PUBLICA NACIONAL EA-910002998-N11-2023 con la empresa LAZOS INTERNACIONALES, S.A. DE C.V.., indique si ésta se realizó en los mismos términos que se celebro inicialmente o hubo modificaciones alguna. En caso de modificación alguna señalar en que aspectos, conceptos, rubros, montos económicos, condiciones se modificó.4. En caso de continuar vigente la LICITACION PUBLICA NACIONAL  EA-910002998-N11-2023, señalar a la fecha cuántos pagos se han efectuado a la empresa LAZOS INTERNACIONALES, S.A. DE C.V. desde el mes de mayo 2023 a enero 2025 y por que monto y/o cantidad han sido dichos pagos.</t>
  </si>
  <si>
    <t>requisitos y formato para registro de placas para acompañante con discapacidad</t>
  </si>
  <si>
    <t>Quiero copia simple de los títulos de licenciatura o maestría de secretario, subsecretarios, directores, jefes de departamento que laboren en la secretaría de finanzas</t>
  </si>
  <si>
    <t>Solicito copias de expedientes, historial, comprobantes, montos, transferencias bancarias, transferencias interbancarias, cheques, recibos, órdenes de compra y todo documento referente a todos los apoyos económicos, apoyos financieros, subsidios y/o cualquier otorgamiento, financiamiento y/o ministración de recursos económicos en favor de las siguientes personas: Victoria Michelle Victorino Hernandez, Jaison Santillan Gutierrez, Manuel Isaac Cisneros Meraz, Diego Alberto Herrera Valverde, Carlos Galarza Enríquez, Cesar Dorado y/o Cesar Dorado Almaraz, Hendrik Santillan Gutiérrez y Alejandra Elizabeth Gonzalez Pina y/o Alejandra Elizabeth Gonzalez Piña en el periodo comprendido del 01 de enero del 2020 al 01 de enero del 2025.</t>
  </si>
  <si>
    <t>CONTEXTO:A partir del ejercicio fiscal 2019, entra en vigor la reforma a la Ley de Hacienda del Estado de Durango, que a continuación transcribo: ... ARTÍCULO 71 BIS. Los contribuyentes de los derechos a que se refiere el Capítulo VI, del Título Tercero de esta Ley, aportarán el equivalente al valor de una U.M.A. el que se destinará al auxilio y estímulo de las acciones en materia de salud, efectuadas por la Delegación en el Estado de Durango de la Cruz Roja Mexicana, Institución de Asistencia Privada.  Lo cual deberá considerarse en la Ley de Egresos del Estado Libre y Soberano de Durango para el ejercicio fiscal que corresponda.Para tal efecto, el Gobierno del Estado de Durango, a través de la Secretaría de Salud con la comparecencia de la Secretaria de Finanzas y de Administración, celebrará con dicha Institución de Asistencia Privada, dentro de los primeros tres meses de cada ejercicio fiscal, el convenio de colaboración correspondiente en el que se establezca el monto total a otorgar, en término de la Ley de Ingresos del Estado vigente en el ejercicio fiscal que corresponda, así como la forma y plazos en los que dicho monto le será entregado.1.- ¿¿¿ cual es el motivo, causa, o razón especial, por lo que en los recibos de pago aparece “ aportación a la cruz roja y protección civil”, con clave 30005 en los recibos de pago, emitidos en los movimientos al Padrón vehicular (refrendos) . ,Si la Coordinación Estatal de Protección Civil del Estado, obtiene ingresos por los servicios que presta (por cierto muy caros), además recibe apoyos del gobierno federal. ???LEY DE HACIENDA DEL ESTADO DE DURANGO.PUBLICADO EN EL PERIÓDICO OFICIAL No. 51 DE FECHA 23 DE DICIEMBRE DE 1999. DECRETO No. 212 DE LA LXI LEGISLATURA.CAPÍTULO IIIDE LOS DERECHOS POR LEGALIZACIÓN DE FIRMAS, CERTIFICACIONES, EXPEDICIÓN DE COPIAS DE DOCUMENTOS Y OTROSARTÍCULO 57. Los Derechos por Concepto de Legalización de Firmas, Certificación y Expedición de Copias de Documentos por funcionarios competentes del Gobierno del Estado y registro en el padrón de proveedores, se causarán en base a la UMA diaria o fracción de la misma, conforme a lo siguiente:XVIII. Por los servicios que presta la Coordinación Estatal de Protección Civil del Estado, se causarán derechos conforme a lo siguiente:DERECHOUMAI.Dictamen de riesgo en materia de protección civil para la autorización y ejecución de una obra pública:a)De uno hasta 350 m2b)DE 351 HASTA 1000 M2c)De 1001 en adelante1050100II.Derechos por la verificación y validación del programa interno de protección civil se causarán:a)De 1 a 350 m2b) De 351 a 1000 m2c) De 1001- en adelante1050100III.Por la expedición de registro para particulares y dependencias públicas que ejerzan actividades de asesoría, capacitación, evaluación, elaboración de programas internos de protección civil, continuidad de operaciones y estudios de vulnerabilidad y riesgo en materia de protección civil:a)  Consultor nivel 1. Capacitación de personal en materia de Protección Civilb)Consultor nivel 2. Capacitación y elaboración de programas internos de protección civil de riesgo ordinarioc)Consultor nivel 3, Capacitación de personal, elaboración de programas internos de riesgo ordinario y alto, elaboración de programas especiales, estudio de riesgo de vulnerabilidad y actividades específicas en la materia.60110165IV.Por la revisión y aprobación del programa, salvamento y rescate acuático para aguas cerradas, abiertas o confinadas:a)De 1 hasta 350m2b)De 351 hasta 1000 m2c)c) De 1001 m2 en adelante1050100V.Capacitación por hora hombre, por las funciones de laescuela estatal de Protección Civil:a) Para guarderías, estancias infantiles, primarias, secundariasy preparatorias del sector privado1b) Para Institutos, universidades y organizaciones públicas yprivadas2c) Para pequeñas industrias hasta cincuenta trabajadores2.5d) Para mediana industria hasta 100 t</t>
  </si>
  <si>
    <t>Asunto: Solicitud de Información sobre el Programa Anual de Obra Pública 2025 y el Capítulo 6000 del Presupuesto de Egresos 2025Por medio de la presente, me permito solicitar, con fundamento en la Ley de Transparencia y Acceso a la Información Pública, la siguiente información:1.Programa Anual de Obra Pública 2025, con el siguiente desglose:oMonto asignado por proyectooDependencia ejecutoraoUbicación de la obraoDescripción del proyecto2.Capítulo 6000 del Presupuesto de Egresos 2025, desglosado por:oMonto asignadooProyecto correspondienteoInstancia ejecutoraAgradeceré que la información sea proporcionada en formato digital y, de ser posible, en un archivo editable (Excel, CSV o equivalente) para facilitar su análisis.Quedo a su disposición para cualquier aclaración o información adicional que se requiera para dar trámite a esta solicitud. Asimismo, agradeceré se me informe sobre los plazos y medios de entrega de la información.Atentamente,Germán Díaz</t>
  </si>
  <si>
    <t>Hola, buenas tardes.-Solicito me informen cuánto dinero destinan a su nómina mensual y anualmente, además solicito conocer el número de trabajadores que trabajan en su Secretaria.-Solicito me señalen que porcentaje de su presupuesto se va directamente en su nóminaGracias</t>
  </si>
  <si>
    <t>Quiero saber los nombres completos de la trabajadora social y la cocinera de la Escuela de la Tercera Edad. A su vez, solicito el curriculum documentado de estas dos servidoras publicas,</t>
  </si>
  <si>
    <t>Muy buenas tardes.De acuerdo al 4° avance de gestión financiera 2024, en el Estado Analítico de Ingresos por Rubros, se informa que el Gobierno del Estado recaudó un total de $5,855,377,540 por ingresos propios, solicito a ustedes de la manera más atenta, se me envíe información que contenga la recaudación municipal en cada uno de los 39 municipios por tipo de impuesto propio recaudado.Muchas Gracias!</t>
  </si>
  <si>
    <t>Muy buenas tardes.Quisiera me compartieran por favor las bases de datos que contengan el gasto en Servicios Personales ejercido por el gobierno estatal en los 39 municipios durante los años 2023 y 2024.Muchas gracias.</t>
  </si>
  <si>
    <t>Con base en el artículo 6º constitucional solicito amablemente se me envíe la siguiente información sobre el Presupuesto de Egresos 2025 del Gobierno Estatal:Presupuesto de Egresos 2025 en función del Clasificador por Objeto del Gasto dividido en capítulo y concepto¿ Formato de entrega: Solicito que la información sea entregada en un formato abierto y editable, preferentemente en Excel (.xlsx) o CSV (.csv).</t>
  </si>
  <si>
    <t xml:space="preserve">¿Qué presupuestos se destinan a cada preparatoria de Durango?¿Por qué es esa cantidad para cada preparatoria?¿De qué otra manera se apoya a las preparatorias?¿Qué puede mejorar si el apoyo llega a ser mejor?Alguna vez ¿Hubo un conflicto por este tema?¿Por qué se da este apoyo?¿Lo consideran suficiente?¿Qué parte del gobierno da este presupuesto?¿De donde sacan el dinero que entregan?¿Desde cuando se ha hecho esto?¿Cómo comenzó esto? </t>
  </si>
  <si>
    <t xml:space="preserve">Mediante solicitud 100177800035524, solicite copia certificada del oficio DR/DPC/CCV/2-1679.08/2018 del 31 de abril de 2018 suscrito por el Director de Recaudación de la Secretaría de Finanzas y de Administración del Estado de Durango dirigido al Secretario de Movilidad de la Ciudad de México y asimiso el acuerdo y/o oficio que le recayo. En ese sentido mediante oficio SFA .12C.6.1.UT.987.2024, se me informo lo siguiente: Con relación a su solicitud, me permito hacer de su conocimiento que dicho oficio se envió a la Ciudad de México, pero meses después nos lo devuelven porque ya no corresponde el nombre del Secretario de Movilidad debido al cambio de titular. Por lo tanto dicho oficio se canceló, motivo por el cual no podemos emitir la certificación solicitada.En consecuencia, solicito lo siguiente:1. Copia certificada del oficio por el cual se informó a la Secretaría de Movilidad del Gobierno de la Ciudad de México la baja de placas 398ZKU emitidas por dicho gobierno.2. Se informe la fecha de recepción del oficio por el cual se le informo la baja de las citadas placas al Gobierno de la Ciudad de México y en su caso el oficio y/ acuerdo que la Ciudad de México acordó con dicho oficio. </t>
  </si>
  <si>
    <t>Hola, Buenas tardes me presento soy Jaziel, quiero preguntarles sobre ¿Que hacen con el dinero de los pagos de la luz y el agua de las personas que lo pagan?</t>
  </si>
  <si>
    <t>toto</t>
  </si>
  <si>
    <t>Solicito el proyecto ejecutivo completo del Estadio de Béisbol que se construye a partir de noviembre en el Parque Lineal Ferrocarril.Solicitó el presupuesto contratado con PU y análisis para la construcción del Estadio de Béisbol que se construye a partir de noviembre en el Parque Lineal Ferrocarril.Solicitó el proyecto ejecutivo completo  del Parque Líneal Ferrocarril Solicitó el presupuesto contratado con PU y análisis para la construcción del proyecto ejecutivo del Parque Lineal Ferrocarril</t>
  </si>
  <si>
    <t>1. Se solicita proporcione la información del cálculo y las operaciones aritméticas que fueron tomados en cuenta para llegar a determinar que la tarifa por el equivalente a 600 veces la Unidad de Medida y Actualización (UMA) contenida en el artículo 69 Bis, fracción I, numeral 1, inciso h) de la Ley de Hacienda del Estado de Durango, es supuestamente exacta o aproximada al costo que le genera al estado la prestación de los servicios descritos en dicho artículo.2. Se solicita proporcione la información que denote las diferencias que existen entre los servicios consagrados en los incisos a), b), c), d), e), f), g), h), i), j), k), l) y m) del numeral 1, de la fracción I, del artículo 69 Bis de la Ley de Hacienda del Estado de Durango.3. Se solicita proporcione la información que denote las diferencias entre los servicios prestados por la evaluación y dictaminación del informe preventivo, por la manifestación de impacto ambiental, por el estudio de riesgo y por el estudio de evaluación de daños ambientales, así como la información respecto a, en que consiste cada uno de ellos.</t>
  </si>
  <si>
    <t>Se solicita información sobre en que se fundamentan los subsidios con claves 6117 y 6143 en los recibos de pago emitidos por la dirección de recaudación a través de recaudación de rentas, así mismo solicito que se describa de manera detallada como determinan la cantidad de dichos subsidios</t>
  </si>
  <si>
    <t>Hola, buenas tardes.-Solicito me informe me informe cuánto dinero destinan las diferentes secretarias e institutos a su nomina mensual y anualmente (desglosadas por cada secretaria y dependencia estatal), también solicitó me informe que porcentaje del presupuesto de las diferentes secretarias e institutos se van directamente a los sueldo. Esto lo solicito a ustedes porque en respuestas a otra solicitud de información me turnaron a esta dependencia.Gracias</t>
  </si>
  <si>
    <t>Con base en el artículo 6º constitucional solicito amablemente se me envíe la siguiente información sobre el Presupuesto de Egresos 2025 del Gobierno Estatal:Presupuesto de Egresos 2025 en función de la Clasificación Funcional dividida en finalidad y función¿ Formato de entrega: Solicito que la información sea entregada en un formato abierto y editable, preferentemente en Excel (.xlsx) o CSV (.csv).</t>
  </si>
  <si>
    <t>Buenas tardes Por este medio me comunico para solicitar información respecto a lo siguiente:-¿que empresas nacionales e internacionales han invertido dentro de la entidad de durango?-¿Cuando comienzan a operar dichas empresas?-¿que sectores serán favorecidos con la llegada de empresas tanto nivel nacional e internacional?- dentro de la capital, ¿cuales son las empresas que se instalaran en ella?</t>
  </si>
  <si>
    <t>Solicitud de Información detallada sobre los recursos obtenidos a través del proceso de replaqueo estatal y su vinculación con las aportaciones a la Cruz Roja, de acuerdo con los siguientes puntos:1.-Recursos recibidos por replaqueo: Solicito un desglose mensual, desde enero de 2023 hasta la fecha de esta solicitud, de los ingresos totales recaudados en las arcas estatales derivados del pago de replaqueo vehicular. Incluya los registros contables, reportes mensuales de ingresos, y cualquier evidencia documental que respalde dichos montos, como CFDI, estados financieros o equivalentes.2.- Proceso y mecanismo de transferencia a la Cruz Roja: Requiero una descripción detallada del procedimiento, mecanismo, vía o equivalente utilizado para realizar las donaciones derivadas del porcentaje correspondiente del replaqueo a la Cruz Roja Mexicana. Incluya las normativas, lineamientos administrativos, acuerdos o convenios que fundamenten dicho proceso, así como las fechas de transferencias realizadas, las instancias involucradas y las evidencias documentales que respalden cada operación. Esto debe incluir comprobantes fiscales digitales (CFDI), oficios de transferencia, actas de autorización y cualquier informe interno relacionado.3.- Datos operativos del replaqueo: Solicito un desglose anual del total de vehículos que han sido plaqueados en 2023 y 2024, especificando cuántos corresponden a cada tipo (automóviles particulares, motocicletas, vehículos de transporte público, etc.). Además, requiero los montos generales recaudados por cada categoría y su correspondiente desglose por partida presupuestal.4.- Evidencias documentales de las donaciones a la Cruz Roja: Solicito la entrega de los documentos que respalden las donaciones realizadas a la Cruz Roja Mexicana en 2023 y 2024, incluyendo comprobantes fiscales digitales, actas de autorización, transferencias bancarias, informes de cumplimiento, y cualquier otro documento que acredite la correcta aplicación de los recursos transferidos.Todo lo anterior debe proporcionarse en formato digital, preferentemente en archivos PDF, con índices claros que permitan una consulta ágil y ordenada de la información. En caso de que alguna información no esté disponible, solicito una fundamentación exhaustiva conforme a la Ley de Transparencia Estatal, indicando las razones legales y administrativas de la inexistencia o imposibilidad de entrega.</t>
  </si>
  <si>
    <t>JUEZ DE DISTRITO EN LA LAGUNA EN TURNOPRESENTE.ALBERTO FLORES GARCÍA, CLAUDIA ANDREA NÚÑEZ VILLARREAL, KAREN ALEJANDRA GARZA REYNA, ERIK NOE RUBIO FLORES, JORGE ALEJANDRO LUNA SERRANO, EFRAÍN LIMONES GARCÍA y ESTEBAN HUMBERTO ENRÍQUEZ SÁNCHEZ, quienes en los términos previstos en el artículo 13 de la Ley de Amparo, nombramos como representante común a la primera persona,  señalando como domicilio para oír y recibir notificaciones, el ubicado en calle Juan E. García 1380 norte, casi esquina con avenida Lerdo de Tejada, Colonia Centro, de esta ciudad de Torreón, Coahuila, autorizando para tales efectos conforme a los términos amplios previstos en el artículo 12 de la Ley de Amparo en vigor, a las Licenciadas en Derecho Sandra Sánchez Muñoz y Ana Luz Sánchez Ramírez, así como para únicamente oír y recibir notificaciones a Natalia Alcántar De Miranda, quienes cuentan respectivamente con los siguientes usuarios, SSANCHEZMU, ANALUZSAN, y NALCANTARDEM, mismos a los cuales, con fundamento en el artículo 3º de la Ley de Amparo en relación con el numeral 35 del Acuerdo General 12/2020, del Pleno del Consejo de la Judicatura Federal, solicito se autorice el acceso al expediente electrónico de este sumario federal.Por medio del presente escrito y con fundamento en los artículos 103, fracción I, y 107 Constitucionales, así como en los numerales 1, fracción I, 6 y 107, fracción I, inciso d), de su Ley reglamentaria, solicito el amparo y protección de la Justicia Federal contra los actos y autoridad que enseguida señalaré.CUESTIÓN PREVIANo pasa desapercibida la existencia de la jurisprudencia de rubro  “DERECHOS LA CUOTA POR INSCRIPCIÓN O REGISTRO DE TÍTULOS ESTABLECIDA EN LA FRACCIÓN I  DEL ARTÍCULO 52 DE LA LEY DE HACIENDA DEL ESTADO DE DURANGO NO VIOLA LOS PRINCIPIOS TRIBUTARIOS DE PROPORCIONALIDAD Y EQUIDAD”, emitida recientemente por la Segunda Sala de la Suprema Corte de Justicia de la Nación, al resolver la contradicción de tesis 254/2023, sin embargo, desde este momento se le hace ver al Juzgador que dicho criterio no es aplicable al caso concreto. Se dice lo anterior ya que, al resolver dicha contradicción se analizó el artículo 52, fracción I, de la Ley de Hacienda del Estado de Durango, a la luz de dos planteamientos que son completamente distintos a los conceptos de violación que se hacen valer en esta demanda. En la ejecutoria que dio origen a la jurisprudencia en comento fueron examinadas y declaradas como constitucionales las siguientes cuestiones: 1)Las diferentes tarifas previstas en las distintas fracciones del artículo 52, de la Ley de Hacienda del Estado de Durango. Al respecto determina que, al tratarse de distintos tipos de inscripciones, cuyo procedimiento de registro varía dependiendo del acto y al existir actos con mayor dificultad en su registro, entonces las distintas tarifas contenidas en cada una de las fracciones del artículo 52, se encuentran justificadas y en armonía con la constitución. 2)Los subsidios/descuentos consagrados en los párrafos subsecuentes de la fracción I, del artículo 52, de la Ley de Hacienda del Estado de Durango. Referente a este tema establece que esos parámetros nada tienen que ver con el costo del servicio público que se trata, toda vez que el Estado otorga dichos apoyos como instrumento de política económica, para mejorar la distribución de riqueza, fomentar la vivienda y por diversos fines extrafiscales.  (Sin referirse en ningún momento a las exenciones tributarias también establecidas en dicho precepto, que como el juzgador bien sabe, tienen una naturaleza y tratamiento fiscal distinto a los descuentos.)Así, de la simple lectura que el Juzgador realice a la ejecutoria en comento, podrá fácilmente percatarse de que esa Segunda Sala en ningún momento analizó si la cuota de 200 UMAS realmente reflejaba el costo que tiene para el Estado brindar el servicio de inscripción de documentos en las oficinas registrales, sino que, únicamente se estudió dicha cuota compará</t>
  </si>
  <si>
    <t xml:space="preserve">De conformidad con el artículo 6o de la Constitución Política de los Estados Unidos Mexicanos, el artículo 51 de la Ley General de Contabilidad Gubernamental, los artículos 4 y 18 de la Ley de Disciplina Financiera de las Entidades Federativas y Municipios, y el acuerdo publicado en el Diario Oficial de la Federación el 09 de diciembre de 2009 por el que se emite el clasificador por objeto del gasto, solicito respetuosamente que se me proporcione la siguiente información:Monto transferido por el Gobierno Estatal a cada una de las Universidades Públicas del Estado </t>
  </si>
  <si>
    <t>Buenos días, me pudieran proporcionar la siguiente información: -Tabulador de sueldos para contratos de honorarios-contratos de honorarios realizados el ultimo semestre</t>
  </si>
  <si>
    <t>Por este medio solicito la información de vehículos del estado como entidad federativa, de todo tipo incluyendomotocicletas que han sido registrados como vehículos nuevos provenientes de particulares ante la secretaría  del periodo de enero del 2025, que en la información se agreguen en los siguientes campos: Marca de vehículo/motocicleta Modelo devehículo/motocicleta, cilindrada vehículo/ motocicleta, Año de fabricación ,Tipo de vehículo/motocicleta ,Número de puertas, País de origen ,Versión de vehículo/motocicleta, Número de cilindros ,Número deejes, Planta de ensamble ,Datos complementarios, fecha de registro (,fecha y horas de registros) empresa  que loinscribió antela secretaría (por ejemplo TOYOTA) Atención Adriana Flores</t>
  </si>
  <si>
    <t>Me interesa conocer el numero y tipos de vehiculos de carga emplacados en la entidad en 2024 , si se dispone de información por marca y tipo:CAJA SECACAJA REFRIGERADAGONDOLA MADRINAPLATAFORMAGRUACELDILLAS (REFRESQUERO)TANQUEREVOLVEDORAREDILASVOLTEOJAULACHASIS PORTACONTENEDORRECOLECTOR DE BASURAESTACASTOLVACABALLETECAMION BOMBA</t>
  </si>
  <si>
    <t>Con base en el artículo 6º constitucional solicito amablemente se me envíe la siguiente información sobre la Proyección de Ingresos 2025 de acuerdo con los requerimientos de la  Ley de Disciplina Financiera para Estados y Municipios, la cual incluye los siguientes conceptos:1.   Ingresos de Libre Disposición (1=A+B+C+D+E+F+G+H+I+J+K+L)A.     ImpuestosB.     Cuotas y Aportaciones de Seguridad SocialC.     Contribuciones de MejorasD.     DerechosE.     ProductosF.     AprovechamientosG.     Ingresos por Ventas de Bienes y Prestación de ServiciosH.     ParticipacionesI.       Incentivos Derivados de la Colaboración FiscalJ.      Transferencias y AsignacionesK.     ConveniosL.      Otros Ingresos de Libre Disposición2.   Transferencias Federales Etiquetadas (2=A+B+C+D+E)A.     AportacionesB.     ConveniosC.     Fondos Distintos de AportacionesD.     Transferencias, Asignaciones, Subsidios y Subvenciones, y Pensiones y JubilacionesE.     Otras Transferencias Federales Etiquetadas3.   Ingresos Derivados de Financiamientos (3=A)A.     Ingresos Derivados de Financiamientos4.   Total de Ingresos Proyectados (4=1+2+3)¿ Formato de entrega: Solicito que la información sea entregada en un formato abierto y editable, preferentemente en Excel (.xlsx) o CSV (.csv).</t>
  </si>
  <si>
    <t>Con base en el artículo 6º constitucional solicito amablemente se me envíe la siguiente información sobre el Presupuesto de Egresos 2025 del Gobierno Estatal:Presupuesto de Egresos en función de la Clasificación Administrativa lo más desagregada posible:A) A nivel dependencia incluidos los organismos descentralizadosB) A nivel poder y C) A nivel organismos autónomos¿ Formato de entrega: Solicito que la información sea entregada en un formato abierto y editable, preferentemente en Excel (.xlsx) o CSV (.csv).</t>
  </si>
  <si>
    <t>Por este medio solicito la información de vehiculos ensu estado , de todo tipo incluyendo motocicletasque han sido registrados ante la autoridad correspondiente del periodo febrero del año en curso, que enla información se agreguen en los siguientes campos: Marca de vehiculo/motocicleta:Modelo de vehiculo/motocicleta, cilindrada vehiculo/ motocicleta, Año de fabricacion ,Tipo devehiculo/motocicleta ,Número de puertas, País de origen ,Versión de vehiculo/motocicleta, Número de cilindros ,Número deejes, Planta de ensamble ,Datos complementarios, fecha de registro (,fecha y horas de registros)Institución que lo inscribió ante la institucion correspondiente (por ejemplo TOYOTA) Atención AdrianaFlores</t>
  </si>
  <si>
    <t>PREGUNTAS:1.-¿ Que requisitos  me solicita la Secretaria de Finanzas y de Administración  para solicitar  la devolución o compensación de las cantidades cobradas *ilegalmente como “aportación” – a que se refiere el articulo 71 bis de la ley de hacienda- , destinadas_sic al auxilio y estímulo de las acciones en materia de salud y protección civil, efectuadas por la Delegación en el Estado de Durango de la Cruz Roja Mexicana, Institución de Asistencia Privada, así como a la Coordinación Estatal de Protección Civil del Estado de Durango. ??(* cobro ilegal…ver el articulo 10-A de LEY DE COORDINACIÓN FISCALArtículo 10-A.- Las entidades federativas que opten por coordinarse en derechos, NO MANTENDRÁN EN VIGOR derechos estatales o municipales por:…)2.-Cuantos son los vehículos registrados en el padrón vehicular, que están sujetos a la “aportación” a que se refiere el articulo 71 bis de la ley de hacienda (desglosar por clase o tipo de vehículo):- Automóviles, camionetas, camiones y autobuses para uso particular.- Automóviles de transporte de pasajeros para uso en aplicaciones digitales. - Camiones de carga, grúas, automóviles, camionetas y autobuses de pasajeros, integrantes de flotillas empresariales; o, destinados al arrendamiento en el sector turismo o en el sector público.                                                  - Por la expedición de permisos provisionales para circulación de vehículos:- Remolques, tractores y similares, excepto agrícolas.- Motocicletas, motonetas y similares.Otros vehículos causantes de la “aportación”.Con la certeza de su atención al presente, hago propicia la ocasión para enviarles un afectuoso saludo.</t>
  </si>
  <si>
    <t>De conformidad con el artículo 6o de la Constitución Política de los Estados Unidos Mexicanos, el artículo 51 de la Ley General de Contabilidad Gubernamental, los artículos 4 y 18 de la Ley de Disciplina Financiera de las Entidades Federativas y Municipios, y el acuerdo publicado en el Diario Oficial de la Federación el 10 de diciembre de 2009 por el que se emite el clasificador funcional del gasto, solicito respetuosamente que se me proporcione la siguiente información:Gasto desagregado de la Función de PROTECCIÓN AMBIENTAL especificando los montos correspondientes a cada una de sus subfunciones, de acuerdo con la Clasificación Funcional del Gasto del Gobierno del Estado en 2024:2.1.1 Ordenación de Desechos2.1.2 Administración del Agua2.1.3 Ordenación de Aguas Residuales, Drenaje y Alcantarillado2.1.4 Reducción de la Contaminación2.1.5 Protección de la Diversidad Biológica y del Paisaje2.1.6 Otros de Protección Ambiental</t>
  </si>
  <si>
    <t xml:space="preserve">Les solicito todos y cada uno de los movimientos, con fecha, cantidad y razón de las transferencias, depósitos, pagos o transacciones hacia cualquiera de los siguientes nombres:Manuel Isaac Cisneros MerazJaison Gutiérrez Santillán </t>
  </si>
  <si>
    <t xml:space="preserve">Solicito información mediante una relación detallada que incluya las fechas, los importes y los conceptos por cualquier otorgamiento de recurso que se les haya realizado durante los ejercicios 2017, 2018, 2019, 2020, 2021, 2022, 2023, 2024 y 2025 por los siguientes conceptos: apoyos económicos, pagos de nómina, pagos de honorarios, apoyos en especie, becas económicas, retribuciones de las siguientes nueve personas: 1)Leonardo René Marcos Rosales, 2)Ricardo Favian García Arrieta, 3)Fausto Alonso García Arrieta, 4)Yander Alejandro Raigoza Hernández, 5)Zuriel David Figueroa Márquez, 6)Isaí Hernández González, 7)Manuel Ramírez Ávila, 8)Ángel Ismael Mejorado Ramírez, 9)Georgina Elisa Núñez GómezTambién solicito la información si las personas de la relación anterior laboraron o prestaron un servicio cualquiera en la dependencia, y en su caso, señalar el periodo por el cual lo realizaron y el régimen de su contratación o servicio. </t>
  </si>
  <si>
    <t>Durango., Dgo 11 enero 2025.Contexto:A partir del  2019, entra en vigor la reforma (adicion) a la Ley de Hacienda del Estado de Durango, que a continuación transcribo: ... ARTÍCULO 71 BIS. Los contribuyentes de los derechos a que se refiere el Capítulo VI, del Título Tercero de esta Ley, aportarán el equivalente al valor de una U.M.A. el que se destinará al auxilio y estímulo de las acciones en materia de salud, efectuadas por la Delegación en el Estado de Durango de la Cruz Roja Mexicana, Institución de Asistencia Privada.  Lo cual deberá considerarse en la Ley de Egresos del Estado Libre y Soberano de Durango para el ejercicio fiscal que corresponda.Nota.- Es un presupuesto de egresos, NO ES LEY DE EGRESOS.Se pide la información siguiente:1-. ¿A cuánto asciende los recursos asignados (por transferir) en el presupuesto de egresos para el ejercicio 2025 ,  a la cruz roja, por la aportación _sic  que hacemos los contribuyentes, y en que apartado o sección del presupuesto , se contempla? 2.-Se solicita las cantidades $ (montos) entregados en el periodo:  junio-diciembre de 2023 y enero-diciembre 2024 , desglosados por mes y fecha de entrega a la institución (cruz roja).Gracias!</t>
  </si>
  <si>
    <t>Si dentro de la plantilla de trabajadores se encuentra Francisco José Chávez Calzada, en caso que la respuesta sea afirmativa: - Que informe el horario. - Que informe el salario. - Que informe el cargo. - Que informe si es trabajador de confianza, por contrato o proveedor, y en caso que sea por contrato, la fecha de vencimiento.</t>
  </si>
  <si>
    <t xml:space="preserve"> Transparencia en la planeación y financiamientoCopia del proyecto ejecutivo del hospital del Niño 460 del municipio de DurangoFuentes de financiamiento (presupuesto estatal, federal, municipal o donaciones privadas).Convenios de colaboración con otras instituciones de salud o académicas.Estudios de viabilidad económica y de impacto social.2. Infraestructura y mantenimientoPlanos arquitectónicos y estructurales del hospital.Empresas responsables del mantenimiento del hospital y costos asociados.Presupuesto anual destinado al mantenimiento del inmueble y equipos médicos.Medidas de sostenibilidad implementadas (energía renovable, eficiencia hídrica, etc.).3. Normatividad y certificacionesCumplimiento de normativas de salud y seguridad para la operación del hospital.Certificaciones obtenidas o en proceso de obtención (COFEPRIS, SSA, etc.).Protocolos de seguridad y atención en emergencias.Programas de auditoría o supervisión externa del hospital.4. Atención a pacientes y accesibilidadCriterios de elegibilidad para la atención médica.Protocolos de referencia y contrarreferencia con otros hospitales.Programas de apoyo a sectores vulnerables (atención gratuita, subsidios, etc.).Medidas de accesibilidad para personas con discapacidad.5. Tecnología y digitalizaciónSistema de gestión hospitalaria (expedientes electrónicos, citas en línea, etc.).Software o tecnologías utilizadas para la administración del hospital.Medidas de ciberseguridad para la protección de datos de pacientes.nomna del personal, contratto, sueldos ,cuanto es el finacimiento anual del hospital y de donde vienen los recursosY todo lo relacionado con este proyecto</t>
  </si>
  <si>
    <t>Periodo que comprende el informe: Primer Trimestre 2025</t>
  </si>
  <si>
    <t>N/A</t>
  </si>
  <si>
    <t>ACLARACIÓN</t>
  </si>
  <si>
    <t>Anonimo</t>
  </si>
  <si>
    <t xml:space="preserve">EDNA LILIANA CALZADA MORALES </t>
  </si>
  <si>
    <t>.</t>
  </si>
  <si>
    <t>J.A.R.A</t>
  </si>
  <si>
    <t xml:space="preserve">SAIRA ANAI TORRES ESCONTRIAS </t>
  </si>
  <si>
    <t>la morsa feliz</t>
  </si>
  <si>
    <t>oink oink</t>
  </si>
  <si>
    <t>Jorge Alejandro</t>
  </si>
  <si>
    <t>Informativo</t>
  </si>
  <si>
    <t>salsita valentina</t>
  </si>
  <si>
    <t>Durango informativo</t>
  </si>
  <si>
    <t>pepe</t>
  </si>
  <si>
    <t>Karime</t>
  </si>
  <si>
    <t xml:space="preserve">ROGELIO GENARO BARRIOS CAZARES </t>
  </si>
  <si>
    <t xml:space="preserve">Politica Colectiva </t>
  </si>
  <si>
    <t>Victor Silva Arredondo</t>
  </si>
  <si>
    <t>Sergio Oscar Márquez Hannibal</t>
  </si>
  <si>
    <t>Adela Cristobal Santos</t>
  </si>
  <si>
    <t>juan manuel compean guzman</t>
  </si>
  <si>
    <t xml:space="preserve">Imelda Leticia Perez Sarmiento </t>
  </si>
  <si>
    <t>Investigador tics</t>
  </si>
  <si>
    <t>Laila Arreola Varela</t>
  </si>
  <si>
    <t>JUAN PASCUAL VALADEZ BARRIOS</t>
  </si>
  <si>
    <t>Claudia Refugio Rodriguez García</t>
  </si>
  <si>
    <t>Luis Alfredo Medina López</t>
  </si>
  <si>
    <t xml:space="preserve">Zulema Granillo Urbina </t>
  </si>
  <si>
    <t>Ricardo Favian Garcia Arrieta</t>
  </si>
  <si>
    <t>Adriana Flores</t>
  </si>
  <si>
    <t>Jesús Silva Villegas</t>
  </si>
  <si>
    <t>Feliciano Bolin López</t>
  </si>
  <si>
    <t xml:space="preserve">José Luis Salazar  Gurrola </t>
  </si>
  <si>
    <t>ERIKA ELIZABETH MALDONADO SOSA</t>
  </si>
  <si>
    <t xml:space="preserve">Salvador Iván Macías García </t>
  </si>
  <si>
    <t>Daniel Leonardo Garcia Salinas</t>
  </si>
  <si>
    <t>José  Salazar  Briceño</t>
  </si>
  <si>
    <t xml:space="preserve">Sandra Elizabeth Ramírez Ceniceros </t>
  </si>
  <si>
    <t>Manuel Ramírez Avila</t>
  </si>
  <si>
    <t>Jorge Francisco Galarza Zapata</t>
  </si>
  <si>
    <t>Pablo Sergio Oropeza Arce</t>
  </si>
  <si>
    <t xml:space="preserve">ALEJANDRO LOPEZ SANTILLAN </t>
  </si>
  <si>
    <t xml:space="preserve">Claudia Denisse Galindo Landeros </t>
  </si>
  <si>
    <t>Luis Mireles Segovia</t>
  </si>
  <si>
    <t>José Salazar Birceño</t>
  </si>
  <si>
    <t>Sebastián Martínez Díaz</t>
  </si>
  <si>
    <t xml:space="preserve">Joceline favela Ruiz </t>
  </si>
  <si>
    <t>martha guereca</t>
  </si>
  <si>
    <t>Ivon Lira Niño</t>
  </si>
  <si>
    <t>Julio Angel Luna Luna</t>
  </si>
  <si>
    <t>Alfredo  Perez Alonso</t>
  </si>
  <si>
    <t>Usuario C</t>
  </si>
  <si>
    <t>IVÁN GUEVARA MORALES</t>
  </si>
  <si>
    <t>Natalia Ramírez Sariñana</t>
  </si>
  <si>
    <t>Federico Bárcena Mastretta</t>
  </si>
  <si>
    <t>Natalia Moran</t>
  </si>
  <si>
    <t>Eduardo García Almeda</t>
  </si>
  <si>
    <t>Miguel Ángel Sosa</t>
  </si>
  <si>
    <t>Abad Romero Reyes</t>
  </si>
  <si>
    <t>Joceline favela Ruiz</t>
  </si>
  <si>
    <t xml:space="preserve">Dulce Gómez </t>
  </si>
  <si>
    <t>Germán Alonso Díaz Zermeño</t>
  </si>
  <si>
    <t>José Salazar Briceño</t>
  </si>
  <si>
    <t xml:space="preserve">Ma. Luisa Hernández  Vázquez </t>
  </si>
  <si>
    <t>Karen Alejandra Garza Reyna</t>
  </si>
  <si>
    <t>Luis Enrique Luna  Payan</t>
  </si>
  <si>
    <t xml:space="preserve">Moreno Benjumea </t>
  </si>
  <si>
    <t>Judith Elizabeth C Mata</t>
  </si>
  <si>
    <t>Claudia Andrea Núñez Villarreal</t>
  </si>
  <si>
    <t>Erik Noe Rubio  Flores</t>
  </si>
  <si>
    <t>Alisson Jaqueline Guerrero Bailón</t>
  </si>
  <si>
    <t>Jaziel Juarez Gallegos</t>
  </si>
  <si>
    <t>Nallely Lorena Gallegos García</t>
  </si>
  <si>
    <t>Julio Roa Perez</t>
  </si>
  <si>
    <t>MANUEL ALONSO ESCOBEDO TORRES</t>
  </si>
  <si>
    <t>José ESCOBEDO TORRES</t>
  </si>
  <si>
    <t xml:space="preserve">César Abraham Tavares  Tavares </t>
  </si>
  <si>
    <t>Moreno Benjumea</t>
  </si>
  <si>
    <t>. . .</t>
  </si>
  <si>
    <t>Juan José Fontao Espino</t>
  </si>
  <si>
    <t>Orlando Francisco Flores  Meza</t>
  </si>
  <si>
    <t>alberto gutierrez</t>
  </si>
  <si>
    <t>Victor Perez Perez</t>
  </si>
  <si>
    <t>Alberto Flores García</t>
  </si>
  <si>
    <t>Juan Félix Guajardo  Zamora</t>
  </si>
  <si>
    <t>Isaac Cisneros FEUD</t>
  </si>
  <si>
    <t>clara valles ochoa</t>
  </si>
  <si>
    <t xml:space="preserve">Mayani Alejandra Herrera  García </t>
  </si>
  <si>
    <t>Alan Alexis Rene Vera Orozco</t>
  </si>
  <si>
    <t xml:space="preserve">María Inés Arellano Escobedo </t>
  </si>
  <si>
    <t>Nelson Fabian Marín García</t>
  </si>
  <si>
    <t>J. Bernabé Silvestre Herrera</t>
  </si>
  <si>
    <t xml:space="preserve">Mayani Alejandra Herrera García </t>
  </si>
  <si>
    <t xml:space="preserve">Esteban Humberto Enriquez Sánchez </t>
  </si>
  <si>
    <t xml:space="preserve">Juan José Fontao Espino </t>
  </si>
  <si>
    <t>Francisco Javier Haro  Torres</t>
  </si>
  <si>
    <t xml:space="preserve">Efráin Limones García </t>
  </si>
  <si>
    <t>Melina Guadalupe Mejía Nava</t>
  </si>
  <si>
    <t xml:space="preserve">Roberto Ramos  Miranda </t>
  </si>
  <si>
    <t>Guillermo Medina</t>
  </si>
  <si>
    <t>Juan Echeverria Muñoz</t>
  </si>
  <si>
    <t>Raul Echeverria Muñoz</t>
  </si>
  <si>
    <t>PRIMER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</si>
</sst>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37"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b/>
      <sz val="16"/>
      <color indexed="17"/>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1"/>
      <name val="Century Gothic"/>
      <family val="2"/>
    </font>
    <font>
      <sz val="11"/>
      <color theme="1"/>
      <name val="Calibri"/>
      <family val="2"/>
    </font>
    <font>
      <sz val="10"/>
      <color rgb="FFFF0000"/>
      <name val="Verdana"/>
      <family val="2"/>
    </font>
    <font>
      <sz val="10"/>
      <color theme="0"/>
      <name val="Calibri"/>
      <family val="2"/>
    </font>
    <font>
      <sz val="11"/>
      <color rgb="FFFF0000"/>
      <name val="Calibri"/>
      <family val="2"/>
      <scheme val="minor"/>
    </font>
    <font>
      <sz val="10"/>
      <color theme="1"/>
      <name val="Verdana"/>
      <family val="2"/>
    </font>
    <font>
      <sz val="11"/>
      <name val="Calibri"/>
      <family val="2"/>
      <scheme val="minor"/>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31" fillId="0" borderId="0"/>
  </cellStyleXfs>
  <cellXfs count="185">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2" fillId="0" borderId="0" xfId="0" applyFont="1" applyProtection="1">
      <protection hidden="1"/>
    </xf>
    <xf numFmtId="0" fontId="23" fillId="2" borderId="1" xfId="0" applyFont="1" applyFill="1" applyBorder="1" applyAlignment="1" applyProtection="1">
      <alignment vertical="center" wrapText="1"/>
      <protection hidden="1"/>
    </xf>
    <xf numFmtId="164" fontId="23" fillId="2" borderId="1" xfId="0" applyNumberFormat="1" applyFont="1" applyFill="1" applyBorder="1" applyAlignment="1" applyProtection="1">
      <alignment horizontal="center" vertical="center"/>
      <protection hidden="1"/>
    </xf>
    <xf numFmtId="0" fontId="23" fillId="3" borderId="1" xfId="0" applyFont="1" applyFill="1" applyBorder="1" applyAlignment="1" applyProtection="1">
      <alignment horizontal="center" vertical="center" wrapText="1"/>
      <protection hidden="1"/>
    </xf>
    <xf numFmtId="164" fontId="23" fillId="2"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1" fontId="23" fillId="2" borderId="1" xfId="0" applyNumberFormat="1" applyFont="1" applyFill="1" applyBorder="1" applyAlignment="1" applyProtection="1">
      <alignment horizontal="center" vertical="center"/>
      <protection hidden="1"/>
    </xf>
    <xf numFmtId="0" fontId="23" fillId="7" borderId="1" xfId="0" applyFont="1" applyFill="1" applyBorder="1" applyAlignment="1" applyProtection="1">
      <alignment horizontal="center" vertical="center" wrapText="1"/>
      <protection hidden="1"/>
    </xf>
    <xf numFmtId="14" fontId="23" fillId="2"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textRotation="90" wrapText="1"/>
      <protection hidden="1"/>
    </xf>
    <xf numFmtId="1" fontId="23" fillId="6" borderId="1" xfId="0" applyNumberFormat="1" applyFont="1" applyFill="1" applyBorder="1" applyAlignment="1" applyProtection="1">
      <alignment horizontal="center" textRotation="90"/>
      <protection hidden="1"/>
    </xf>
    <xf numFmtId="0" fontId="23" fillId="7" borderId="1" xfId="0" applyFont="1" applyFill="1" applyBorder="1" applyAlignment="1" applyProtection="1">
      <alignment horizontal="center" vertical="center" textRotation="90" wrapText="1"/>
      <protection hidden="1"/>
    </xf>
    <xf numFmtId="0" fontId="26" fillId="8" borderId="0" xfId="3" applyFont="1" applyFill="1"/>
    <xf numFmtId="0" fontId="26" fillId="0" borderId="0" xfId="3" applyFont="1"/>
    <xf numFmtId="0" fontId="26" fillId="0" borderId="1" xfId="3" applyFont="1" applyBorder="1"/>
    <xf numFmtId="0" fontId="26" fillId="8" borderId="1" xfId="3" applyFont="1" applyFill="1" applyBorder="1" applyAlignment="1">
      <alignment horizontal="left" vertical="center" wrapText="1"/>
    </xf>
    <xf numFmtId="14" fontId="27" fillId="8" borderId="1" xfId="0" applyNumberFormat="1" applyFont="1" applyFill="1" applyBorder="1" applyAlignment="1">
      <alignment horizontal="right"/>
    </xf>
    <xf numFmtId="0" fontId="26" fillId="8" borderId="1" xfId="3" applyFont="1" applyFill="1" applyBorder="1"/>
    <xf numFmtId="14" fontId="27" fillId="0" borderId="1" xfId="0" applyNumberFormat="1" applyFont="1" applyBorder="1"/>
    <xf numFmtId="14" fontId="26" fillId="8" borderId="1" xfId="3" applyNumberFormat="1" applyFont="1" applyFill="1" applyBorder="1" applyAlignment="1">
      <alignment horizontal="right" vertical="center" wrapText="1"/>
    </xf>
    <xf numFmtId="0" fontId="28" fillId="8" borderId="0" xfId="3" applyFont="1" applyFill="1"/>
    <xf numFmtId="9" fontId="28" fillId="8" borderId="0" xfId="4" applyFont="1" applyFill="1" applyBorder="1" applyAlignment="1">
      <alignment horizontal="center" vertical="center"/>
    </xf>
    <xf numFmtId="0" fontId="26" fillId="8" borderId="1" xfId="3" applyFont="1" applyFill="1" applyBorder="1" applyAlignment="1">
      <alignment horizontal="left" vertical="center"/>
    </xf>
    <xf numFmtId="14" fontId="26" fillId="8" borderId="1" xfId="3" applyNumberFormat="1" applyFont="1" applyFill="1" applyBorder="1" applyAlignment="1">
      <alignment horizontal="right" vertical="center"/>
    </xf>
    <xf numFmtId="14" fontId="26" fillId="0" borderId="1" xfId="0" applyNumberFormat="1" applyFont="1" applyBorder="1" applyAlignment="1">
      <alignment horizontal="right"/>
    </xf>
    <xf numFmtId="14" fontId="26" fillId="0" borderId="1" xfId="3" applyNumberFormat="1" applyFont="1" applyBorder="1" applyAlignment="1">
      <alignment horizontal="right" vertical="center"/>
    </xf>
    <xf numFmtId="0" fontId="30" fillId="0" borderId="1" xfId="0" applyFont="1" applyBorder="1" applyAlignment="1">
      <alignment horizontal="center"/>
    </xf>
    <xf numFmtId="0" fontId="30" fillId="0" borderId="1" xfId="0" applyFont="1" applyBorder="1" applyAlignment="1" applyProtection="1">
      <alignment horizontal="center" wrapText="1"/>
      <protection locked="0"/>
    </xf>
    <xf numFmtId="0" fontId="30" fillId="8" borderId="1" xfId="3" applyFont="1" applyFill="1" applyBorder="1" applyAlignment="1">
      <alignment horizontal="left" vertical="center" wrapText="1"/>
    </xf>
    <xf numFmtId="0" fontId="30" fillId="8" borderId="1" xfId="3" applyFont="1" applyFill="1" applyBorder="1" applyAlignment="1">
      <alignment horizontal="center" vertical="center" wrapText="1"/>
    </xf>
    <xf numFmtId="1" fontId="30" fillId="0" borderId="1" xfId="0" applyNumberFormat="1" applyFont="1" applyBorder="1" applyAlignment="1" applyProtection="1">
      <alignment horizontal="center" wrapText="1"/>
      <protection hidden="1"/>
    </xf>
    <xf numFmtId="0" fontId="30" fillId="0" borderId="1" xfId="0" applyFont="1" applyBorder="1" applyAlignment="1" applyProtection="1">
      <alignment horizontal="center" textRotation="90" wrapText="1"/>
      <protection locked="0"/>
    </xf>
    <xf numFmtId="0" fontId="8" fillId="9" borderId="8" xfId="3" applyFont="1" applyFill="1" applyBorder="1" applyAlignment="1">
      <alignment horizontal="center" vertical="center" wrapText="1"/>
    </xf>
    <xf numFmtId="0" fontId="26" fillId="8" borderId="8" xfId="3" applyFont="1" applyFill="1" applyBorder="1" applyAlignment="1">
      <alignment horizontal="left" vertical="center" wrapText="1"/>
    </xf>
    <xf numFmtId="0" fontId="26" fillId="8" borderId="8" xfId="3" applyFont="1" applyFill="1" applyBorder="1" applyAlignment="1">
      <alignment horizontal="left" vertical="center"/>
    </xf>
    <xf numFmtId="0" fontId="26" fillId="0" borderId="8" xfId="3" applyFont="1" applyBorder="1"/>
    <xf numFmtId="0" fontId="26" fillId="8" borderId="8" xfId="3" applyFont="1" applyFill="1" applyBorder="1"/>
    <xf numFmtId="0" fontId="23" fillId="2" borderId="1" xfId="0" applyFont="1" applyFill="1" applyBorder="1" applyAlignment="1" applyProtection="1">
      <alignment horizontal="center" vertical="center" wrapText="1"/>
      <protection hidden="1"/>
    </xf>
    <xf numFmtId="14" fontId="31" fillId="0" borderId="0" xfId="5" applyNumberFormat="1"/>
    <xf numFmtId="0" fontId="32" fillId="0" borderId="0" xfId="3" applyFont="1"/>
    <xf numFmtId="0" fontId="29" fillId="8" borderId="1" xfId="0" applyFont="1" applyFill="1" applyBorder="1" applyAlignment="1">
      <alignment horizontal="center" vertical="center"/>
    </xf>
    <xf numFmtId="0" fontId="25" fillId="7" borderId="1" xfId="0" applyFont="1" applyFill="1" applyBorder="1" applyAlignment="1" applyProtection="1">
      <alignment horizontal="center" vertical="center" wrapText="1"/>
      <protection hidden="1"/>
    </xf>
    <xf numFmtId="0" fontId="0" fillId="0" borderId="1" xfId="0" applyBorder="1"/>
    <xf numFmtId="0" fontId="33" fillId="9" borderId="1" xfId="3" applyFont="1" applyFill="1" applyBorder="1" applyAlignment="1">
      <alignment horizontal="center" vertical="center" wrapText="1"/>
    </xf>
    <xf numFmtId="0" fontId="25" fillId="7" borderId="1" xfId="0" applyFont="1" applyFill="1" applyBorder="1" applyAlignment="1" applyProtection="1">
      <alignment horizontal="center" vertical="center" textRotation="90" wrapText="1"/>
      <protection hidden="1"/>
    </xf>
    <xf numFmtId="0" fontId="0" fillId="0" borderId="1" xfId="0" applyBorder="1" applyAlignment="1">
      <alignment horizontal="center"/>
    </xf>
    <xf numFmtId="14" fontId="31" fillId="8" borderId="0" xfId="5" applyNumberFormat="1" applyFill="1"/>
    <xf numFmtId="0" fontId="27" fillId="8" borderId="1" xfId="3" applyFont="1" applyFill="1" applyBorder="1" applyAlignment="1">
      <alignment horizontal="left" vertical="center" wrapText="1"/>
    </xf>
    <xf numFmtId="0" fontId="27" fillId="8" borderId="1" xfId="3" applyFont="1" applyFill="1" applyBorder="1"/>
    <xf numFmtId="14" fontId="27" fillId="0" borderId="1" xfId="3" applyNumberFormat="1" applyFont="1" applyBorder="1" applyAlignment="1">
      <alignment horizontal="right" vertical="center"/>
    </xf>
    <xf numFmtId="0" fontId="35" fillId="0" borderId="0" xfId="3" applyFont="1"/>
    <xf numFmtId="14" fontId="31" fillId="0" borderId="0" xfId="5" applyNumberFormat="1" applyFont="1"/>
    <xf numFmtId="0" fontId="34" fillId="0" borderId="0" xfId="0" applyFont="1"/>
    <xf numFmtId="0" fontId="30" fillId="0" borderId="1" xfId="0" applyFont="1" applyFill="1" applyBorder="1" applyAlignment="1">
      <alignment horizontal="center"/>
    </xf>
    <xf numFmtId="0" fontId="30" fillId="0" borderId="1" xfId="0" applyFont="1" applyFill="1" applyBorder="1" applyAlignment="1" applyProtection="1">
      <alignment horizontal="center" wrapText="1"/>
      <protection locked="0"/>
    </xf>
    <xf numFmtId="0" fontId="30" fillId="0" borderId="1" xfId="3" applyFont="1" applyFill="1" applyBorder="1" applyAlignment="1">
      <alignment horizontal="left" vertical="center" wrapText="1"/>
    </xf>
    <xf numFmtId="0" fontId="36" fillId="0" borderId="1" xfId="0" applyFont="1" applyFill="1" applyBorder="1"/>
    <xf numFmtId="0" fontId="30" fillId="0" borderId="1" xfId="3" applyFont="1" applyFill="1" applyBorder="1" applyAlignment="1">
      <alignment horizontal="center" vertical="center" wrapText="1"/>
    </xf>
    <xf numFmtId="1" fontId="30" fillId="0" borderId="1" xfId="0" applyNumberFormat="1" applyFont="1" applyFill="1" applyBorder="1" applyAlignment="1" applyProtection="1">
      <alignment horizontal="center" wrapText="1"/>
      <protection hidden="1"/>
    </xf>
    <xf numFmtId="0" fontId="30" fillId="0" borderId="1" xfId="0" applyFont="1" applyFill="1" applyBorder="1" applyAlignment="1" applyProtection="1">
      <alignment horizontal="center" textRotation="90" wrapText="1"/>
      <protection locked="0"/>
    </xf>
    <xf numFmtId="0" fontId="36" fillId="0" borderId="1" xfId="0" applyFont="1" applyFill="1" applyBorder="1" applyAlignment="1">
      <alignment horizontal="center"/>
    </xf>
    <xf numFmtId="1" fontId="26" fillId="8" borderId="1" xfId="3" applyNumberFormat="1" applyFont="1" applyFill="1" applyBorder="1" applyAlignment="1">
      <alignment horizontal="right" vertical="center" wrapText="1"/>
    </xf>
    <xf numFmtId="1" fontId="25" fillId="2" borderId="1" xfId="0" applyNumberFormat="1" applyFont="1" applyFill="1" applyBorder="1" applyAlignment="1" applyProtection="1">
      <alignment horizontal="center" vertical="center" wrapText="1"/>
      <protection hidden="1"/>
    </xf>
    <xf numFmtId="14" fontId="0" fillId="0" borderId="0" xfId="0" applyNumberFormat="1"/>
    <xf numFmtId="0" fontId="29" fillId="0" borderId="1" xfId="0" applyFont="1" applyFill="1" applyBorder="1"/>
    <xf numFmtId="0" fontId="30" fillId="0" borderId="1" xfId="0" applyFont="1" applyFill="1" applyBorder="1"/>
    <xf numFmtId="0" fontId="12" fillId="0" borderId="0" xfId="0" applyFont="1" applyFill="1"/>
    <xf numFmtId="0" fontId="30" fillId="0" borderId="1" xfId="3" applyFont="1" applyFill="1" applyBorder="1" applyAlignment="1">
      <alignment horizontal="left" vertical="center" wrapText="1" readingOrder="1"/>
    </xf>
    <xf numFmtId="0" fontId="27" fillId="0" borderId="1" xfId="0" applyFont="1" applyFill="1" applyBorder="1"/>
    <xf numFmtId="0" fontId="27" fillId="0" borderId="1" xfId="0" applyFont="1" applyFill="1" applyBorder="1" applyAlignment="1">
      <alignment wrapText="1"/>
    </xf>
    <xf numFmtId="0" fontId="26" fillId="0" borderId="1" xfId="0" applyFont="1" applyFill="1" applyBorder="1"/>
    <xf numFmtId="0" fontId="0" fillId="0" borderId="0" xfId="0" applyFill="1" applyAlignment="1">
      <alignment horizontal="center"/>
    </xf>
    <xf numFmtId="0" fontId="0" fillId="0" borderId="0" xfId="0" applyFill="1"/>
    <xf numFmtId="0" fontId="0" fillId="8" borderId="1" xfId="0" applyFill="1" applyBorder="1"/>
    <xf numFmtId="14" fontId="0" fillId="0" borderId="1" xfId="0" applyNumberFormat="1" applyBorder="1"/>
    <xf numFmtId="14" fontId="26" fillId="8" borderId="1" xfId="3" applyNumberFormat="1" applyFont="1" applyFill="1" applyBorder="1" applyAlignment="1">
      <alignment horizontal="right"/>
    </xf>
    <xf numFmtId="14" fontId="26" fillId="8" borderId="1" xfId="3" applyNumberFormat="1" applyFont="1" applyFill="1" applyBorder="1"/>
    <xf numFmtId="14" fontId="27" fillId="8" borderId="1" xfId="3" applyNumberFormat="1" applyFont="1" applyFill="1" applyBorder="1" applyAlignment="1">
      <alignment horizontal="right"/>
    </xf>
    <xf numFmtId="0" fontId="29" fillId="8" borderId="9" xfId="0" applyFont="1" applyFill="1" applyBorder="1" applyAlignment="1">
      <alignment horizontal="center" vertical="center"/>
    </xf>
    <xf numFmtId="0" fontId="30" fillId="0" borderId="9" xfId="0" applyFont="1" applyBorder="1" applyAlignment="1">
      <alignment horizontal="center"/>
    </xf>
    <xf numFmtId="0" fontId="30" fillId="8" borderId="9" xfId="3" applyFont="1" applyFill="1" applyBorder="1" applyAlignment="1">
      <alignment horizontal="left" vertical="center" wrapText="1"/>
    </xf>
    <xf numFmtId="0" fontId="30" fillId="0" borderId="9" xfId="0" applyFont="1" applyBorder="1" applyAlignment="1" applyProtection="1">
      <alignment horizontal="center" wrapText="1"/>
      <protection locked="0"/>
    </xf>
    <xf numFmtId="0" fontId="0" fillId="0" borderId="9" xfId="0" applyBorder="1"/>
    <xf numFmtId="0" fontId="30" fillId="8" borderId="9" xfId="3" applyFont="1" applyFill="1" applyBorder="1" applyAlignment="1">
      <alignment horizontal="center" vertical="center" wrapText="1"/>
    </xf>
    <xf numFmtId="1" fontId="30" fillId="0" borderId="9" xfId="0" applyNumberFormat="1" applyFont="1" applyBorder="1" applyAlignment="1" applyProtection="1">
      <alignment horizontal="center" wrapText="1"/>
      <protection hidden="1"/>
    </xf>
    <xf numFmtId="0" fontId="29" fillId="0" borderId="9" xfId="0" applyFont="1" applyFill="1" applyBorder="1"/>
    <xf numFmtId="0" fontId="30" fillId="0" borderId="9" xfId="3" applyFont="1" applyFill="1" applyBorder="1" applyAlignment="1">
      <alignment horizontal="left" vertical="center" wrapText="1" readingOrder="1"/>
    </xf>
    <xf numFmtId="0" fontId="27" fillId="0" borderId="9" xfId="0" applyFont="1" applyFill="1" applyBorder="1"/>
    <xf numFmtId="0" fontId="30" fillId="0" borderId="9" xfId="0" applyFont="1" applyBorder="1" applyAlignment="1" applyProtection="1">
      <alignment horizontal="center" textRotation="90" wrapText="1"/>
      <protection locked="0"/>
    </xf>
    <xf numFmtId="0" fontId="0" fillId="0" borderId="9" xfId="0" applyBorder="1" applyAlignment="1">
      <alignment horizontal="center"/>
    </xf>
    <xf numFmtId="1" fontId="0" fillId="0" borderId="1" xfId="0" applyNumberFormat="1" applyBorder="1" applyProtection="1">
      <protection hidden="1"/>
    </xf>
    <xf numFmtId="0" fontId="12" fillId="0" borderId="1" xfId="0" applyFont="1" applyFill="1" applyBorder="1"/>
    <xf numFmtId="0" fontId="0" fillId="0" borderId="1" xfId="0" applyFill="1" applyBorder="1" applyAlignment="1">
      <alignment horizontal="center"/>
    </xf>
    <xf numFmtId="0" fontId="0" fillId="0" borderId="1" xfId="0" applyFill="1" applyBorder="1"/>
    <xf numFmtId="0" fontId="0" fillId="0" borderId="1" xfId="0" applyBorder="1" applyAlignment="1">
      <alignment horizontal="center" textRotation="90"/>
    </xf>
    <xf numFmtId="1" fontId="26" fillId="8" borderId="9" xfId="3" applyNumberFormat="1" applyFont="1" applyFill="1" applyBorder="1" applyAlignment="1">
      <alignment horizontal="right" vertical="center" wrapText="1"/>
    </xf>
    <xf numFmtId="1" fontId="0" fillId="0" borderId="9" xfId="0" applyNumberFormat="1" applyBorder="1" applyProtection="1">
      <protection hidden="1"/>
    </xf>
    <xf numFmtId="0" fontId="12" fillId="0" borderId="9" xfId="0" applyFont="1" applyFill="1" applyBorder="1"/>
    <xf numFmtId="0" fontId="0" fillId="0" borderId="9" xfId="0" applyFill="1" applyBorder="1" applyAlignment="1">
      <alignment horizontal="center"/>
    </xf>
    <xf numFmtId="0" fontId="0" fillId="0" borderId="9" xfId="0" applyFill="1" applyBorder="1"/>
    <xf numFmtId="0" fontId="0" fillId="0" borderId="9" xfId="0" applyBorder="1" applyAlignment="1">
      <alignment horizontal="center" textRotation="90"/>
    </xf>
    <xf numFmtId="0" fontId="23" fillId="7" borderId="1"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3" fillId="3" borderId="1" xfId="0"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1" fontId="24" fillId="5" borderId="1" xfId="0" applyNumberFormat="1" applyFont="1" applyFill="1" applyBorder="1" applyAlignment="1" applyProtection="1">
      <alignment horizontal="left" vertical="center" wrapText="1"/>
      <protection hidden="1"/>
    </xf>
    <xf numFmtId="1" fontId="25" fillId="6" borderId="1" xfId="0" applyNumberFormat="1" applyFont="1" applyFill="1" applyBorder="1" applyAlignment="1" applyProtection="1">
      <alignment horizontal="center" vertical="center" wrapText="1"/>
      <protection hidden="1"/>
    </xf>
    <xf numFmtId="1" fontId="23" fillId="6" borderId="1" xfId="0" applyNumberFormat="1"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0" fontId="5" fillId="0" borderId="0" xfId="3" applyFont="1" applyAlignment="1">
      <alignment horizontal="left" vertical="top" wrapText="1"/>
    </xf>
    <xf numFmtId="0" fontId="0" fillId="0" borderId="0" xfId="0" applyAlignment="1">
      <alignment horizontal="left" vertical="top" wrapText="1"/>
    </xf>
    <xf numFmtId="0" fontId="0" fillId="0" borderId="0" xfId="0" applyBorder="1"/>
    <xf numFmtId="0" fontId="4" fillId="0" borderId="0" xfId="3" applyBorder="1" applyAlignment="1">
      <alignment horizontal="center"/>
    </xf>
    <xf numFmtId="0" fontId="4" fillId="0" borderId="1" xfId="3" applyBorder="1"/>
    <xf numFmtId="0" fontId="4" fillId="0" borderId="1" xfId="3" applyBorder="1" applyAlignment="1">
      <alignment horizontal="center" vertical="center"/>
    </xf>
  </cellXfs>
  <cellStyles count="6">
    <cellStyle name="Normal" xfId="0" builtinId="0"/>
    <cellStyle name="Normal 2" xfId="2"/>
    <cellStyle name="Normal 3" xfId="5"/>
    <cellStyle name="Normal 6_Tablero acceso" xfId="3"/>
    <cellStyle name="Porcentual 2 2 2" xfId="1"/>
    <cellStyle name="Porcentual 4"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33"/>
  <sheetViews>
    <sheetView tabSelected="1" topLeftCell="A34" zoomScale="70" zoomScaleNormal="70" workbookViewId="0">
      <selection activeCell="S8" sqref="S8"/>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3.85546875" style="25" customWidth="1"/>
    <col min="10" max="10" width="24.28515625" style="27" customWidth="1"/>
    <col min="11" max="11" width="13" customWidth="1"/>
    <col min="12" max="12" width="15.5703125"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57.42578125" style="28" bestFit="1" customWidth="1"/>
    <col min="20" max="20" width="13.42578125" style="132" customWidth="1"/>
    <col min="21" max="21" width="11.140625" style="137" customWidth="1"/>
    <col min="22" max="22" width="30.85546875" style="138" customWidth="1"/>
    <col min="23" max="23" width="14.85546875" style="25" customWidth="1"/>
    <col min="24" max="24" width="15.140625" style="25" customWidth="1"/>
    <col min="25" max="25" width="2.5703125" style="30" customWidth="1"/>
    <col min="26" max="26" width="3.42578125" style="30" customWidth="1"/>
    <col min="27" max="27" width="3" style="30" customWidth="1"/>
    <col min="28" max="28" width="4.140625" style="30" customWidth="1"/>
    <col min="29" max="29" width="6.140625" style="30" customWidth="1"/>
    <col min="30" max="34" width="6.140625" customWidth="1"/>
    <col min="35" max="35" width="7.28515625" customWidth="1"/>
  </cols>
  <sheetData>
    <row r="1" spans="1:40" s="20" customFormat="1" ht="27" customHeight="1" x14ac:dyDescent="0.25">
      <c r="A1" s="34"/>
      <c r="B1" s="168"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70"/>
    </row>
    <row r="2" spans="1:40" s="22" customFormat="1" ht="15.75" x14ac:dyDescent="0.25">
      <c r="A2" s="35"/>
      <c r="B2" s="36" t="s">
        <v>58</v>
      </c>
      <c r="C2" s="37"/>
      <c r="D2" s="38"/>
      <c r="E2" s="38">
        <v>126</v>
      </c>
      <c r="F2" s="39"/>
      <c r="G2" s="39"/>
      <c r="H2" s="39"/>
      <c r="I2" s="40"/>
      <c r="J2" s="41"/>
      <c r="K2" s="42"/>
      <c r="L2" s="43"/>
      <c r="M2" s="43"/>
      <c r="N2" s="43"/>
      <c r="O2" s="43"/>
      <c r="P2" s="43"/>
      <c r="Q2" s="43"/>
      <c r="R2" s="43"/>
      <c r="S2" s="43"/>
      <c r="T2" s="44"/>
      <c r="U2" s="42"/>
      <c r="V2" s="42"/>
      <c r="W2" s="45"/>
      <c r="X2" s="45"/>
      <c r="Y2" s="46"/>
      <c r="Z2" s="46"/>
      <c r="AA2" s="46"/>
      <c r="AB2" s="46"/>
      <c r="AC2" s="46"/>
    </row>
    <row r="3" spans="1:40" s="22" customFormat="1" ht="55.5" customHeight="1" x14ac:dyDescent="0.25">
      <c r="A3" s="35"/>
      <c r="B3" s="47" t="s">
        <v>1</v>
      </c>
      <c r="C3" s="37"/>
      <c r="D3" s="48" t="s">
        <v>2</v>
      </c>
      <c r="E3" s="38"/>
      <c r="F3" s="39"/>
      <c r="G3" s="49" t="s">
        <v>3</v>
      </c>
      <c r="H3" s="49"/>
      <c r="I3" s="50"/>
      <c r="J3" s="51"/>
      <c r="K3" s="171" t="s">
        <v>62</v>
      </c>
      <c r="L3" s="171"/>
      <c r="M3" s="171"/>
      <c r="N3" s="171"/>
      <c r="O3" s="49"/>
      <c r="P3" s="52"/>
      <c r="Q3" s="49"/>
      <c r="R3" s="49"/>
      <c r="S3" s="49"/>
      <c r="T3" s="49"/>
      <c r="U3" s="49"/>
      <c r="V3" s="49"/>
      <c r="W3" s="49"/>
      <c r="X3" s="49"/>
      <c r="Y3" s="49"/>
      <c r="Z3" s="49"/>
      <c r="AA3" s="49"/>
      <c r="AB3" s="49"/>
      <c r="AC3" s="49"/>
      <c r="AD3" s="1"/>
    </row>
    <row r="4" spans="1:40" s="21" customFormat="1" ht="15.75" x14ac:dyDescent="0.25">
      <c r="A4" s="53"/>
      <c r="B4" s="47" t="s">
        <v>4</v>
      </c>
      <c r="C4" s="37"/>
      <c r="D4" s="38"/>
      <c r="E4" s="38">
        <v>0</v>
      </c>
      <c r="F4" s="39"/>
      <c r="G4" s="49"/>
      <c r="H4" s="49"/>
      <c r="I4" s="50"/>
      <c r="J4" s="54"/>
      <c r="K4" s="49"/>
      <c r="L4" s="49"/>
      <c r="M4" s="49"/>
      <c r="N4" s="49"/>
      <c r="O4" s="49"/>
      <c r="P4" s="49"/>
      <c r="Q4" s="49"/>
      <c r="R4" s="49"/>
      <c r="S4" s="49"/>
      <c r="T4" s="49"/>
      <c r="U4" s="49"/>
      <c r="V4" s="49"/>
      <c r="W4" s="49"/>
      <c r="X4" s="49"/>
      <c r="Y4" s="49"/>
      <c r="Z4" s="49"/>
      <c r="AA4" s="49"/>
      <c r="AB4" s="49"/>
      <c r="AC4" s="49"/>
      <c r="AD4" s="1"/>
    </row>
    <row r="5" spans="1:40" s="21" customFormat="1" ht="15.75" x14ac:dyDescent="0.25">
      <c r="A5" s="53"/>
      <c r="B5" s="47" t="s">
        <v>5</v>
      </c>
      <c r="C5" s="37"/>
      <c r="D5" s="55"/>
      <c r="E5" s="38">
        <v>126</v>
      </c>
      <c r="F5" s="56"/>
      <c r="G5" s="49" t="s">
        <v>299</v>
      </c>
      <c r="H5" s="49"/>
      <c r="I5" s="50"/>
      <c r="J5" s="57"/>
      <c r="K5" s="58"/>
      <c r="L5" s="59"/>
      <c r="M5" s="42"/>
      <c r="N5" s="49"/>
      <c r="O5" s="58" t="s">
        <v>6</v>
      </c>
      <c r="P5" s="172">
        <v>2025</v>
      </c>
      <c r="Q5" s="172"/>
      <c r="R5" s="42"/>
      <c r="S5" s="60"/>
      <c r="T5" s="49"/>
      <c r="U5" s="49"/>
      <c r="V5" s="49"/>
      <c r="W5" s="49"/>
      <c r="X5" s="49"/>
      <c r="Y5" s="49"/>
      <c r="Z5" s="49"/>
      <c r="AA5" s="49"/>
      <c r="AB5" s="49"/>
      <c r="AC5" s="49"/>
      <c r="AD5" s="1"/>
    </row>
    <row r="6" spans="1:40" s="20" customFormat="1" ht="27" customHeight="1" x14ac:dyDescent="0.3">
      <c r="A6" s="66"/>
      <c r="B6" s="67"/>
      <c r="C6" s="68"/>
      <c r="D6" s="173" t="s">
        <v>8</v>
      </c>
      <c r="E6" s="173"/>
      <c r="F6" s="173"/>
      <c r="G6" s="173"/>
      <c r="H6" s="173"/>
      <c r="I6" s="174" t="s">
        <v>7</v>
      </c>
      <c r="J6" s="70"/>
      <c r="K6" s="71"/>
      <c r="L6" s="72"/>
      <c r="M6" s="175" t="s">
        <v>9</v>
      </c>
      <c r="N6" s="176" t="s">
        <v>10</v>
      </c>
      <c r="O6" s="177" t="s">
        <v>11</v>
      </c>
      <c r="P6" s="177"/>
      <c r="Q6" s="177"/>
      <c r="R6" s="177"/>
      <c r="S6" s="177"/>
      <c r="T6" s="178" t="s">
        <v>12</v>
      </c>
      <c r="U6" s="167" t="s">
        <v>13</v>
      </c>
      <c r="V6" s="167"/>
      <c r="W6" s="167"/>
      <c r="X6" s="167"/>
      <c r="Y6" s="167" t="s">
        <v>14</v>
      </c>
      <c r="Z6" s="167"/>
      <c r="AA6" s="167"/>
      <c r="AB6" s="167"/>
      <c r="AC6" s="167"/>
      <c r="AE6" s="2"/>
      <c r="AF6" s="2"/>
      <c r="AG6" s="2"/>
      <c r="AH6" s="2"/>
      <c r="AI6" s="2"/>
      <c r="AJ6" s="2"/>
      <c r="AK6" s="2"/>
      <c r="AL6" s="2"/>
      <c r="AM6" s="2"/>
      <c r="AN6" s="2"/>
    </row>
    <row r="7" spans="1:40" s="20" customFormat="1" ht="74.25" customHeight="1" x14ac:dyDescent="0.25">
      <c r="A7" s="103" t="s">
        <v>61</v>
      </c>
      <c r="B7" s="71" t="s">
        <v>15</v>
      </c>
      <c r="C7" s="70" t="s">
        <v>16</v>
      </c>
      <c r="D7" s="69" t="s">
        <v>59</v>
      </c>
      <c r="E7" s="69" t="s">
        <v>17</v>
      </c>
      <c r="F7" s="69" t="s">
        <v>18</v>
      </c>
      <c r="G7" s="69" t="s">
        <v>19</v>
      </c>
      <c r="H7" s="69" t="s">
        <v>20</v>
      </c>
      <c r="I7" s="174"/>
      <c r="J7" s="70" t="s">
        <v>21</v>
      </c>
      <c r="K7" s="74" t="s">
        <v>22</v>
      </c>
      <c r="L7" s="128" t="s">
        <v>23</v>
      </c>
      <c r="M7" s="175"/>
      <c r="N7" s="176"/>
      <c r="O7" s="75" t="s">
        <v>24</v>
      </c>
      <c r="P7" s="75" t="s">
        <v>25</v>
      </c>
      <c r="Q7" s="75" t="s">
        <v>26</v>
      </c>
      <c r="R7" s="76" t="s">
        <v>27</v>
      </c>
      <c r="S7" s="75" t="s">
        <v>20</v>
      </c>
      <c r="T7" s="178"/>
      <c r="U7" s="73" t="s">
        <v>28</v>
      </c>
      <c r="V7" s="73" t="s">
        <v>29</v>
      </c>
      <c r="W7" s="107" t="s">
        <v>30</v>
      </c>
      <c r="X7" s="107" t="s">
        <v>31</v>
      </c>
      <c r="Y7" s="77" t="s">
        <v>32</v>
      </c>
      <c r="Z7" s="77" t="s">
        <v>33</v>
      </c>
      <c r="AA7" s="77" t="s">
        <v>34</v>
      </c>
      <c r="AB7" s="77" t="s">
        <v>35</v>
      </c>
      <c r="AC7" s="110" t="s">
        <v>20</v>
      </c>
      <c r="AE7" s="2"/>
      <c r="AF7" s="2"/>
      <c r="AG7" s="2"/>
      <c r="AH7" s="2"/>
      <c r="AI7" s="2"/>
      <c r="AJ7" s="2"/>
      <c r="AK7" s="2"/>
      <c r="AL7" s="2"/>
      <c r="AM7" s="2"/>
      <c r="AN7" s="2"/>
    </row>
    <row r="8" spans="1:40" s="24" customFormat="1" ht="30" customHeight="1" x14ac:dyDescent="0.3">
      <c r="A8" s="106">
        <v>1</v>
      </c>
      <c r="B8" t="s">
        <v>88</v>
      </c>
      <c r="C8" s="129">
        <v>45663</v>
      </c>
      <c r="D8" s="92"/>
      <c r="E8" s="92" t="s">
        <v>60</v>
      </c>
      <c r="F8" s="94"/>
      <c r="G8" s="93"/>
      <c r="H8" s="108"/>
      <c r="I8" s="108" t="s">
        <v>57</v>
      </c>
      <c r="J8" s="129">
        <v>45665.667974537035</v>
      </c>
      <c r="K8" t="s">
        <v>57</v>
      </c>
      <c r="L8" s="127">
        <f>J8-C8</f>
        <v>2.6679745370347518</v>
      </c>
      <c r="M8" s="95" t="s">
        <v>73</v>
      </c>
      <c r="N8" t="s">
        <v>214</v>
      </c>
      <c r="O8" s="93"/>
      <c r="P8" s="96"/>
      <c r="Q8" s="96"/>
      <c r="R8" s="96"/>
      <c r="S8" t="s">
        <v>64</v>
      </c>
      <c r="T8" s="130"/>
      <c r="U8" s="133"/>
      <c r="V8" s="134"/>
      <c r="W8"/>
      <c r="X8" t="s">
        <v>87</v>
      </c>
      <c r="Y8" s="97"/>
      <c r="Z8" s="97"/>
      <c r="AA8" s="97"/>
      <c r="AB8" s="97"/>
      <c r="AC8" s="111" t="s">
        <v>60</v>
      </c>
      <c r="AD8" s="23"/>
      <c r="AE8" s="23"/>
      <c r="AF8" s="23"/>
      <c r="AG8" s="23"/>
      <c r="AH8"/>
      <c r="AI8"/>
      <c r="AJ8"/>
      <c r="AK8"/>
    </row>
    <row r="9" spans="1:40" s="24" customFormat="1" ht="30" customHeight="1" x14ac:dyDescent="0.3">
      <c r="A9" s="106">
        <v>2</v>
      </c>
      <c r="B9" t="s">
        <v>89</v>
      </c>
      <c r="C9" s="129">
        <v>45671</v>
      </c>
      <c r="D9" s="92"/>
      <c r="E9" s="92" t="s">
        <v>60</v>
      </c>
      <c r="F9" s="94"/>
      <c r="G9" s="93"/>
      <c r="H9" s="108"/>
      <c r="I9" s="108" t="s">
        <v>57</v>
      </c>
      <c r="J9" s="129">
        <v>45693.732291666667</v>
      </c>
      <c r="K9" t="s">
        <v>57</v>
      </c>
      <c r="L9" s="127">
        <f>J9-C9</f>
        <v>22.732291666667152</v>
      </c>
      <c r="M9" s="95" t="s">
        <v>73</v>
      </c>
      <c r="N9" t="s">
        <v>215</v>
      </c>
      <c r="O9" s="93"/>
      <c r="P9" s="96"/>
      <c r="Q9" s="96"/>
      <c r="R9" s="96"/>
      <c r="S9" t="s">
        <v>76</v>
      </c>
      <c r="T9" s="130"/>
      <c r="U9" s="133"/>
      <c r="V9" s="134"/>
      <c r="W9"/>
      <c r="X9"/>
      <c r="Y9" s="97"/>
      <c r="Z9" s="97"/>
      <c r="AA9" s="97"/>
      <c r="AB9" s="97"/>
      <c r="AC9" s="111" t="s">
        <v>60</v>
      </c>
      <c r="AD9" s="23"/>
      <c r="AE9" s="23"/>
      <c r="AF9" s="23"/>
      <c r="AG9" s="23"/>
      <c r="AH9"/>
      <c r="AI9"/>
      <c r="AJ9"/>
      <c r="AK9"/>
    </row>
    <row r="10" spans="1:40" s="24" customFormat="1" ht="30" customHeight="1" x14ac:dyDescent="0.3">
      <c r="A10" s="106">
        <v>3</v>
      </c>
      <c r="B10" t="s">
        <v>90</v>
      </c>
      <c r="C10" s="129">
        <v>45663</v>
      </c>
      <c r="D10" s="92"/>
      <c r="E10" s="92" t="s">
        <v>60</v>
      </c>
      <c r="F10" s="94"/>
      <c r="G10" s="93"/>
      <c r="H10" s="108"/>
      <c r="I10" s="108" t="s">
        <v>57</v>
      </c>
      <c r="J10" s="129">
        <v>45665.669618055559</v>
      </c>
      <c r="K10" t="s">
        <v>57</v>
      </c>
      <c r="L10" s="127">
        <f t="shared" ref="L10:L72" si="0">J10-C10</f>
        <v>2.6696180555591127</v>
      </c>
      <c r="M10" s="95" t="s">
        <v>73</v>
      </c>
      <c r="N10" t="s">
        <v>216</v>
      </c>
      <c r="O10" s="93"/>
      <c r="P10" s="96"/>
      <c r="Q10" s="96"/>
      <c r="R10" s="96"/>
      <c r="S10" t="s">
        <v>68</v>
      </c>
      <c r="T10" s="130"/>
      <c r="U10" s="133"/>
      <c r="V10" s="134"/>
      <c r="W10"/>
      <c r="X10" t="s">
        <v>87</v>
      </c>
      <c r="Y10" s="97"/>
      <c r="Z10" s="97"/>
      <c r="AA10" s="97"/>
      <c r="AB10" s="97"/>
      <c r="AC10" s="111" t="s">
        <v>60</v>
      </c>
      <c r="AD10" s="23"/>
      <c r="AE10" s="23"/>
      <c r="AF10" s="23"/>
      <c r="AG10" s="23"/>
      <c r="AH10"/>
      <c r="AI10"/>
      <c r="AJ10"/>
      <c r="AK10"/>
    </row>
    <row r="11" spans="1:40" s="24" customFormat="1" ht="30" customHeight="1" x14ac:dyDescent="0.3">
      <c r="A11" s="106">
        <v>4</v>
      </c>
      <c r="B11" t="s">
        <v>91</v>
      </c>
      <c r="C11" s="129">
        <v>45734</v>
      </c>
      <c r="D11" s="92"/>
      <c r="E11" s="92" t="s">
        <v>60</v>
      </c>
      <c r="F11" s="94"/>
      <c r="G11" s="93"/>
      <c r="H11" s="108"/>
      <c r="I11" s="108" t="s">
        <v>57</v>
      </c>
      <c r="J11" s="129">
        <v>45741.547696759262</v>
      </c>
      <c r="K11" t="s">
        <v>57</v>
      </c>
      <c r="L11" s="127">
        <f t="shared" si="0"/>
        <v>7.5476967592621804</v>
      </c>
      <c r="M11" s="95" t="s">
        <v>73</v>
      </c>
      <c r="N11" t="s">
        <v>217</v>
      </c>
      <c r="O11" s="93"/>
      <c r="P11" s="96"/>
      <c r="Q11" s="96"/>
      <c r="R11" s="96"/>
      <c r="S11" t="s">
        <v>67</v>
      </c>
      <c r="T11" s="130"/>
      <c r="U11" s="133"/>
      <c r="V11" s="134"/>
      <c r="W11" t="s">
        <v>87</v>
      </c>
      <c r="X11"/>
      <c r="Y11" s="97"/>
      <c r="Z11" s="97"/>
      <c r="AA11" s="97"/>
      <c r="AB11" s="97"/>
      <c r="AC11" s="111" t="s">
        <v>60</v>
      </c>
      <c r="AD11" s="23"/>
      <c r="AE11" s="23"/>
      <c r="AF11" s="23"/>
      <c r="AG11" s="23"/>
      <c r="AH11"/>
      <c r="AI11"/>
      <c r="AJ11"/>
      <c r="AK11"/>
    </row>
    <row r="12" spans="1:40" s="24" customFormat="1" ht="30" customHeight="1" x14ac:dyDescent="0.3">
      <c r="A12" s="106">
        <v>5</v>
      </c>
      <c r="B12" t="s">
        <v>92</v>
      </c>
      <c r="C12" s="129">
        <v>45706</v>
      </c>
      <c r="D12" s="92"/>
      <c r="E12" s="92" t="s">
        <v>60</v>
      </c>
      <c r="F12" s="94"/>
      <c r="G12" s="93"/>
      <c r="H12" s="108"/>
      <c r="I12" s="108" t="s">
        <v>57</v>
      </c>
      <c r="J12" s="129">
        <v>45709.674444444441</v>
      </c>
      <c r="K12" t="s">
        <v>57</v>
      </c>
      <c r="L12" s="127">
        <f t="shared" si="0"/>
        <v>3.6744444444411783</v>
      </c>
      <c r="M12" s="95" t="s">
        <v>73</v>
      </c>
      <c r="N12" t="s">
        <v>218</v>
      </c>
      <c r="O12" s="93"/>
      <c r="P12" s="96"/>
      <c r="Q12" s="96"/>
      <c r="R12" s="96"/>
      <c r="S12" t="s">
        <v>67</v>
      </c>
      <c r="T12" s="130"/>
      <c r="U12" s="133"/>
      <c r="V12" s="134"/>
      <c r="W12"/>
      <c r="X12" t="s">
        <v>87</v>
      </c>
      <c r="Y12" s="97"/>
      <c r="Z12" s="97"/>
      <c r="AA12" s="97"/>
      <c r="AB12" s="97"/>
      <c r="AC12" s="111" t="s">
        <v>60</v>
      </c>
      <c r="AD12" s="23"/>
      <c r="AE12" s="23"/>
      <c r="AF12" s="23"/>
      <c r="AG12" s="23"/>
      <c r="AH12"/>
      <c r="AI12"/>
      <c r="AJ12"/>
      <c r="AK12"/>
    </row>
    <row r="13" spans="1:40" s="24" customFormat="1" ht="30" customHeight="1" x14ac:dyDescent="0.3">
      <c r="A13" s="106">
        <v>6</v>
      </c>
      <c r="B13" t="s">
        <v>93</v>
      </c>
      <c r="C13" s="129">
        <v>45741</v>
      </c>
      <c r="D13" s="92"/>
      <c r="E13" s="92" t="s">
        <v>60</v>
      </c>
      <c r="F13" s="94"/>
      <c r="G13" s="93"/>
      <c r="H13" s="108"/>
      <c r="I13" s="108" t="s">
        <v>57</v>
      </c>
      <c r="J13" s="129">
        <v>45743.412476851852</v>
      </c>
      <c r="K13" t="s">
        <v>57</v>
      </c>
      <c r="L13" s="127">
        <f t="shared" si="0"/>
        <v>2.4124768518522615</v>
      </c>
      <c r="M13" s="95" t="s">
        <v>73</v>
      </c>
      <c r="N13" t="s">
        <v>219</v>
      </c>
      <c r="O13" s="93"/>
      <c r="P13" s="96"/>
      <c r="Q13" s="96"/>
      <c r="R13" s="96"/>
      <c r="S13" t="s">
        <v>67</v>
      </c>
      <c r="T13" s="130"/>
      <c r="U13" s="133"/>
      <c r="V13" s="134"/>
      <c r="W13" t="s">
        <v>87</v>
      </c>
      <c r="X13"/>
      <c r="Y13" s="97"/>
      <c r="Z13" s="97"/>
      <c r="AA13" s="97"/>
      <c r="AB13" s="97"/>
      <c r="AC13" s="111" t="s">
        <v>60</v>
      </c>
      <c r="AD13" s="23"/>
      <c r="AE13" s="23"/>
      <c r="AF13" s="23"/>
      <c r="AG13" s="23"/>
      <c r="AH13"/>
      <c r="AI13"/>
      <c r="AJ13"/>
      <c r="AK13"/>
    </row>
    <row r="14" spans="1:40" s="24" customFormat="1" ht="30" customHeight="1" x14ac:dyDescent="0.3">
      <c r="A14" s="106">
        <v>7</v>
      </c>
      <c r="B14" t="s">
        <v>94</v>
      </c>
      <c r="C14" s="129">
        <v>45707</v>
      </c>
      <c r="D14" s="92"/>
      <c r="E14" s="92" t="s">
        <v>60</v>
      </c>
      <c r="F14" s="94"/>
      <c r="G14" s="93"/>
      <c r="H14" s="108"/>
      <c r="I14" s="108" t="s">
        <v>57</v>
      </c>
      <c r="J14" s="129">
        <v>45720.540856481479</v>
      </c>
      <c r="K14" t="s">
        <v>57</v>
      </c>
      <c r="L14" s="127">
        <f t="shared" si="0"/>
        <v>13.540856481478841</v>
      </c>
      <c r="M14" s="95" t="s">
        <v>73</v>
      </c>
      <c r="N14" t="s">
        <v>220</v>
      </c>
      <c r="O14" s="93"/>
      <c r="P14" s="96"/>
      <c r="Q14" s="96"/>
      <c r="R14" s="96"/>
      <c r="S14" t="s">
        <v>68</v>
      </c>
      <c r="T14" s="130"/>
      <c r="U14" s="133"/>
      <c r="V14" s="134"/>
      <c r="W14"/>
      <c r="X14"/>
      <c r="Y14" s="97"/>
      <c r="Z14" s="97"/>
      <c r="AA14" s="97"/>
      <c r="AB14" s="97"/>
      <c r="AC14" s="111" t="s">
        <v>60</v>
      </c>
      <c r="AD14" s="23"/>
      <c r="AE14" s="23"/>
      <c r="AF14" s="23"/>
      <c r="AG14" s="23"/>
      <c r="AH14"/>
      <c r="AI14"/>
      <c r="AJ14"/>
      <c r="AK14"/>
    </row>
    <row r="15" spans="1:40" s="24" customFormat="1" ht="30" customHeight="1" x14ac:dyDescent="0.3">
      <c r="A15" s="106">
        <v>8</v>
      </c>
      <c r="B15" t="s">
        <v>95</v>
      </c>
      <c r="C15" s="129">
        <v>45664</v>
      </c>
      <c r="D15" s="92"/>
      <c r="E15" s="92" t="s">
        <v>60</v>
      </c>
      <c r="F15" s="94"/>
      <c r="G15" s="93"/>
      <c r="H15" s="108"/>
      <c r="I15" s="108" t="s">
        <v>57</v>
      </c>
      <c r="J15" s="129">
        <v>45685.661956018521</v>
      </c>
      <c r="K15" t="s">
        <v>57</v>
      </c>
      <c r="L15" s="127">
        <f t="shared" si="0"/>
        <v>21.661956018520868</v>
      </c>
      <c r="M15" s="95" t="s">
        <v>73</v>
      </c>
      <c r="N15" t="s">
        <v>221</v>
      </c>
      <c r="O15" s="93"/>
      <c r="P15" s="96"/>
      <c r="Q15" s="96"/>
      <c r="R15" s="96"/>
      <c r="S15" t="s">
        <v>75</v>
      </c>
      <c r="T15" s="130"/>
      <c r="U15" s="133"/>
      <c r="V15" s="134"/>
      <c r="W15" t="s">
        <v>87</v>
      </c>
      <c r="X15"/>
      <c r="Y15" s="97"/>
      <c r="Z15" s="97"/>
      <c r="AA15" s="97"/>
      <c r="AB15" s="97"/>
      <c r="AC15" s="111" t="s">
        <v>60</v>
      </c>
      <c r="AD15" s="23"/>
      <c r="AE15" s="23"/>
      <c r="AF15" s="23"/>
      <c r="AG15" s="23"/>
      <c r="AH15"/>
      <c r="AI15"/>
      <c r="AJ15"/>
      <c r="AK15"/>
    </row>
    <row r="16" spans="1:40" s="24" customFormat="1" ht="30" customHeight="1" x14ac:dyDescent="0.3">
      <c r="A16" s="106">
        <v>9</v>
      </c>
      <c r="B16" t="s">
        <v>96</v>
      </c>
      <c r="C16" s="129">
        <v>45663</v>
      </c>
      <c r="D16" s="92"/>
      <c r="E16" s="92" t="s">
        <v>60</v>
      </c>
      <c r="F16" s="94"/>
      <c r="G16" s="93"/>
      <c r="H16" s="108"/>
      <c r="I16" s="108" t="s">
        <v>57</v>
      </c>
      <c r="J16" s="129">
        <v>45684.674502314818</v>
      </c>
      <c r="K16" t="s">
        <v>57</v>
      </c>
      <c r="L16" s="127">
        <f t="shared" si="0"/>
        <v>21.674502314817801</v>
      </c>
      <c r="M16" s="95" t="s">
        <v>73</v>
      </c>
      <c r="N16" t="s">
        <v>222</v>
      </c>
      <c r="O16" s="93"/>
      <c r="P16" s="96"/>
      <c r="Q16" s="96"/>
      <c r="R16" s="96"/>
      <c r="S16" t="s">
        <v>68</v>
      </c>
      <c r="T16" s="130"/>
      <c r="U16" s="133"/>
      <c r="V16" s="134"/>
      <c r="W16"/>
      <c r="X16"/>
      <c r="Y16" s="97"/>
      <c r="Z16" s="97"/>
      <c r="AA16" s="97"/>
      <c r="AB16" s="97"/>
      <c r="AC16" s="111" t="s">
        <v>60</v>
      </c>
      <c r="AD16" s="23"/>
      <c r="AE16" s="23"/>
      <c r="AF16" s="23"/>
      <c r="AG16" s="23"/>
      <c r="AH16"/>
      <c r="AI16"/>
      <c r="AJ16"/>
      <c r="AK16"/>
    </row>
    <row r="17" spans="1:37" s="24" customFormat="1" ht="30" customHeight="1" x14ac:dyDescent="0.3">
      <c r="A17" s="106">
        <v>10</v>
      </c>
      <c r="B17" t="s">
        <v>97</v>
      </c>
      <c r="C17" s="129">
        <v>45706</v>
      </c>
      <c r="D17" s="92"/>
      <c r="E17" s="92" t="s">
        <v>60</v>
      </c>
      <c r="F17" s="94"/>
      <c r="G17" s="93"/>
      <c r="H17" s="108"/>
      <c r="I17" s="108" t="s">
        <v>57</v>
      </c>
      <c r="J17" s="129">
        <v>45727.718298611115</v>
      </c>
      <c r="K17" t="s">
        <v>57</v>
      </c>
      <c r="L17" s="127">
        <f t="shared" si="0"/>
        <v>21.718298611114733</v>
      </c>
      <c r="M17" s="95" t="s">
        <v>73</v>
      </c>
      <c r="N17" t="s">
        <v>223</v>
      </c>
      <c r="O17" s="93"/>
      <c r="P17" s="96"/>
      <c r="Q17" s="96"/>
      <c r="R17" s="96"/>
      <c r="S17" t="s">
        <v>76</v>
      </c>
      <c r="T17" s="130"/>
      <c r="U17" s="133"/>
      <c r="V17" s="134"/>
      <c r="W17"/>
      <c r="X17" t="s">
        <v>87</v>
      </c>
      <c r="Y17" s="97"/>
      <c r="Z17" s="97"/>
      <c r="AA17" s="97"/>
      <c r="AB17" s="97"/>
      <c r="AC17" s="111" t="s">
        <v>60</v>
      </c>
      <c r="AD17" s="23"/>
      <c r="AE17" s="23"/>
      <c r="AF17" s="23"/>
      <c r="AG17" s="23"/>
      <c r="AH17"/>
      <c r="AI17"/>
      <c r="AJ17"/>
      <c r="AK17"/>
    </row>
    <row r="18" spans="1:37" s="24" customFormat="1" ht="30" customHeight="1" x14ac:dyDescent="0.3">
      <c r="A18" s="106">
        <v>11</v>
      </c>
      <c r="B18" t="s">
        <v>98</v>
      </c>
      <c r="C18" s="129">
        <v>45667</v>
      </c>
      <c r="D18" s="92"/>
      <c r="E18" s="92" t="s">
        <v>60</v>
      </c>
      <c r="F18" s="94"/>
      <c r="G18" s="93"/>
      <c r="H18" s="108"/>
      <c r="I18" s="108" t="s">
        <v>57</v>
      </c>
      <c r="J18" s="129">
        <v>45688.661111111112</v>
      </c>
      <c r="K18" t="s">
        <v>57</v>
      </c>
      <c r="L18" s="127">
        <f t="shared" si="0"/>
        <v>21.661111111112405</v>
      </c>
      <c r="M18" s="95" t="s">
        <v>73</v>
      </c>
      <c r="N18" t="s">
        <v>80</v>
      </c>
      <c r="O18" s="93"/>
      <c r="P18" s="96"/>
      <c r="Q18" s="96"/>
      <c r="R18" s="96"/>
      <c r="S18" t="s">
        <v>74</v>
      </c>
      <c r="T18" s="130"/>
      <c r="U18" s="133"/>
      <c r="V18" s="134"/>
      <c r="W18" t="s">
        <v>87</v>
      </c>
      <c r="X18"/>
      <c r="Y18" s="97"/>
      <c r="Z18" s="97"/>
      <c r="AA18" s="97"/>
      <c r="AB18" s="97"/>
      <c r="AC18" s="111" t="s">
        <v>60</v>
      </c>
      <c r="AD18" s="23"/>
      <c r="AE18" s="23"/>
      <c r="AF18" s="23"/>
      <c r="AG18" s="23"/>
      <c r="AH18"/>
      <c r="AI18"/>
      <c r="AJ18"/>
      <c r="AK18"/>
    </row>
    <row r="19" spans="1:37" s="24" customFormat="1" ht="30" customHeight="1" x14ac:dyDescent="0.3">
      <c r="A19" s="106">
        <v>12</v>
      </c>
      <c r="B19" t="s">
        <v>99</v>
      </c>
      <c r="C19" s="129">
        <v>45723</v>
      </c>
      <c r="D19" s="92"/>
      <c r="E19" s="92" t="s">
        <v>60</v>
      </c>
      <c r="F19" s="94"/>
      <c r="G19" s="93"/>
      <c r="H19" s="108"/>
      <c r="I19" s="108" t="s">
        <v>57</v>
      </c>
      <c r="J19" s="129">
        <v>45734.409571759257</v>
      </c>
      <c r="K19" t="s">
        <v>57</v>
      </c>
      <c r="L19" s="127">
        <f t="shared" si="0"/>
        <v>11.409571759257233</v>
      </c>
      <c r="M19" s="95" t="s">
        <v>73</v>
      </c>
      <c r="N19" t="s">
        <v>224</v>
      </c>
      <c r="O19" s="93"/>
      <c r="P19" s="96"/>
      <c r="Q19" s="96"/>
      <c r="R19" s="96"/>
      <c r="S19" t="s">
        <v>66</v>
      </c>
      <c r="T19" s="130"/>
      <c r="U19" s="133"/>
      <c r="V19" s="134"/>
      <c r="W19"/>
      <c r="X19" t="s">
        <v>87</v>
      </c>
      <c r="Y19" s="97"/>
      <c r="Z19" s="97"/>
      <c r="AA19" s="97"/>
      <c r="AB19" s="97"/>
      <c r="AC19" s="111" t="s">
        <v>60</v>
      </c>
      <c r="AD19" s="23"/>
      <c r="AE19" s="23"/>
      <c r="AF19" s="23"/>
      <c r="AG19" s="23"/>
      <c r="AH19"/>
      <c r="AI19"/>
      <c r="AJ19"/>
      <c r="AK19"/>
    </row>
    <row r="20" spans="1:37" s="24" customFormat="1" ht="30" customHeight="1" x14ac:dyDescent="0.3">
      <c r="A20" s="106">
        <v>13</v>
      </c>
      <c r="B20" t="s">
        <v>100</v>
      </c>
      <c r="C20" s="129">
        <v>45743</v>
      </c>
      <c r="D20" s="92"/>
      <c r="E20" s="92" t="s">
        <v>60</v>
      </c>
      <c r="F20" s="94"/>
      <c r="G20" s="93"/>
      <c r="H20" s="108"/>
      <c r="I20" s="108" t="s">
        <v>57</v>
      </c>
      <c r="J20" s="129">
        <v>45749.527465277781</v>
      </c>
      <c r="K20" t="s">
        <v>57</v>
      </c>
      <c r="L20" s="127">
        <f t="shared" si="0"/>
        <v>6.5274652777807205</v>
      </c>
      <c r="M20" s="95" t="s">
        <v>73</v>
      </c>
      <c r="N20" t="s">
        <v>219</v>
      </c>
      <c r="O20" s="93"/>
      <c r="P20" s="96"/>
      <c r="Q20" s="96"/>
      <c r="R20" s="96"/>
      <c r="S20" t="s">
        <v>69</v>
      </c>
      <c r="T20" s="130"/>
      <c r="U20" s="133"/>
      <c r="V20" s="134"/>
      <c r="W20" t="s">
        <v>87</v>
      </c>
      <c r="X20"/>
      <c r="Y20" s="97"/>
      <c r="Z20" s="97"/>
      <c r="AA20" s="97"/>
      <c r="AB20" s="97"/>
      <c r="AC20" s="111" t="s">
        <v>60</v>
      </c>
      <c r="AD20" s="23"/>
      <c r="AE20" s="23"/>
      <c r="AF20" s="23"/>
      <c r="AG20" s="23"/>
      <c r="AH20"/>
      <c r="AI20"/>
      <c r="AJ20"/>
      <c r="AK20"/>
    </row>
    <row r="21" spans="1:37" s="24" customFormat="1" ht="30" customHeight="1" x14ac:dyDescent="0.3">
      <c r="A21" s="106">
        <v>14</v>
      </c>
      <c r="B21" t="s">
        <v>101</v>
      </c>
      <c r="C21" s="129">
        <v>45663</v>
      </c>
      <c r="D21" s="92"/>
      <c r="E21" s="92" t="s">
        <v>60</v>
      </c>
      <c r="F21" s="94"/>
      <c r="G21" s="93"/>
      <c r="H21" s="108"/>
      <c r="I21" s="108" t="s">
        <v>57</v>
      </c>
      <c r="J21" s="129">
        <v>45680.680601851855</v>
      </c>
      <c r="K21" t="s">
        <v>57</v>
      </c>
      <c r="L21" s="127">
        <f t="shared" si="0"/>
        <v>17.68060185185459</v>
      </c>
      <c r="M21" s="95" t="s">
        <v>73</v>
      </c>
      <c r="N21" t="s">
        <v>81</v>
      </c>
      <c r="O21" s="93"/>
      <c r="P21" s="96"/>
      <c r="Q21" s="96"/>
      <c r="R21" s="96"/>
      <c r="S21" t="s">
        <v>69</v>
      </c>
      <c r="T21" s="130"/>
      <c r="U21" s="133"/>
      <c r="V21" s="134"/>
      <c r="W21" t="s">
        <v>87</v>
      </c>
      <c r="X21"/>
      <c r="Y21" s="97"/>
      <c r="Z21" s="97"/>
      <c r="AA21" s="97"/>
      <c r="AB21" s="97"/>
      <c r="AC21" s="111" t="s">
        <v>60</v>
      </c>
      <c r="AD21" s="23"/>
      <c r="AE21" s="23"/>
      <c r="AF21" s="23"/>
      <c r="AG21" s="23"/>
      <c r="AH21"/>
      <c r="AI21"/>
      <c r="AJ21"/>
      <c r="AK21"/>
    </row>
    <row r="22" spans="1:37" s="24" customFormat="1" ht="30" customHeight="1" x14ac:dyDescent="0.3">
      <c r="A22" s="106">
        <v>15</v>
      </c>
      <c r="B22" t="s">
        <v>102</v>
      </c>
      <c r="C22" s="129">
        <v>45721</v>
      </c>
      <c r="D22" s="92"/>
      <c r="E22" s="92" t="s">
        <v>60</v>
      </c>
      <c r="F22" s="94"/>
      <c r="G22" s="93"/>
      <c r="H22" s="108"/>
      <c r="I22" s="108" t="s">
        <v>57</v>
      </c>
      <c r="J22" s="129">
        <v>45743.544224537036</v>
      </c>
      <c r="K22" t="s">
        <v>57</v>
      </c>
      <c r="L22" s="127">
        <f t="shared" si="0"/>
        <v>22.544224537035916</v>
      </c>
      <c r="M22" s="95" t="s">
        <v>73</v>
      </c>
      <c r="N22" t="s">
        <v>225</v>
      </c>
      <c r="O22" s="93"/>
      <c r="P22" s="96"/>
      <c r="Q22" s="96"/>
      <c r="R22" s="96"/>
      <c r="S22" t="s">
        <v>68</v>
      </c>
      <c r="T22" s="130"/>
      <c r="U22" s="133"/>
      <c r="V22" s="134"/>
      <c r="W22"/>
      <c r="X22" t="s">
        <v>87</v>
      </c>
      <c r="Y22" s="97"/>
      <c r="Z22" s="97"/>
      <c r="AA22" s="97"/>
      <c r="AB22" s="97"/>
      <c r="AC22" s="111" t="s">
        <v>60</v>
      </c>
      <c r="AD22" s="23"/>
      <c r="AE22" s="23"/>
      <c r="AF22" s="23"/>
      <c r="AG22" s="23"/>
      <c r="AH22"/>
      <c r="AI22"/>
      <c r="AJ22"/>
      <c r="AK22"/>
    </row>
    <row r="23" spans="1:37" s="24" customFormat="1" ht="30" customHeight="1" x14ac:dyDescent="0.3">
      <c r="A23" s="106">
        <v>16</v>
      </c>
      <c r="B23" t="s">
        <v>103</v>
      </c>
      <c r="C23" s="129">
        <v>45666</v>
      </c>
      <c r="D23" s="92"/>
      <c r="E23" s="92" t="s">
        <v>60</v>
      </c>
      <c r="F23" s="94"/>
      <c r="G23" s="93"/>
      <c r="H23" s="108"/>
      <c r="I23" s="108" t="s">
        <v>57</v>
      </c>
      <c r="J23" s="129">
        <v>45687.672500000001</v>
      </c>
      <c r="K23" t="s">
        <v>57</v>
      </c>
      <c r="L23" s="127">
        <f t="shared" si="0"/>
        <v>21.672500000000582</v>
      </c>
      <c r="M23" s="95" t="s">
        <v>73</v>
      </c>
      <c r="N23" t="s">
        <v>226</v>
      </c>
      <c r="O23" s="93"/>
      <c r="P23" s="96"/>
      <c r="Q23" s="96"/>
      <c r="R23" s="96"/>
      <c r="S23" t="s">
        <v>66</v>
      </c>
      <c r="T23" s="130"/>
      <c r="U23" s="133"/>
      <c r="V23" s="135"/>
      <c r="W23" t="s">
        <v>87</v>
      </c>
      <c r="X23"/>
      <c r="Y23" s="97"/>
      <c r="Z23" s="97"/>
      <c r="AA23" s="97"/>
      <c r="AB23" s="97"/>
      <c r="AC23" s="111" t="s">
        <v>60</v>
      </c>
      <c r="AD23" s="23"/>
      <c r="AE23" s="23"/>
      <c r="AF23" s="23"/>
      <c r="AG23" s="23"/>
      <c r="AH23"/>
      <c r="AI23"/>
      <c r="AJ23"/>
      <c r="AK23"/>
    </row>
    <row r="24" spans="1:37" s="24" customFormat="1" ht="30" customHeight="1" x14ac:dyDescent="0.3">
      <c r="A24" s="106">
        <v>17</v>
      </c>
      <c r="B24" t="s">
        <v>104</v>
      </c>
      <c r="C24" s="129">
        <v>45715</v>
      </c>
      <c r="D24" s="92"/>
      <c r="E24" s="92" t="s">
        <v>60</v>
      </c>
      <c r="F24" s="94"/>
      <c r="G24" s="93"/>
      <c r="H24" s="108"/>
      <c r="I24" s="108" t="s">
        <v>57</v>
      </c>
      <c r="J24" s="129">
        <v>45736.650578703702</v>
      </c>
      <c r="K24" t="s">
        <v>57</v>
      </c>
      <c r="L24" s="127">
        <f t="shared" si="0"/>
        <v>21.650578703702195</v>
      </c>
      <c r="M24" s="95" t="s">
        <v>73</v>
      </c>
      <c r="N24" t="s">
        <v>219</v>
      </c>
      <c r="O24" s="93"/>
      <c r="P24" s="96"/>
      <c r="Q24" s="96"/>
      <c r="R24" s="96"/>
      <c r="S24" t="s">
        <v>64</v>
      </c>
      <c r="T24" s="130"/>
      <c r="U24" s="133"/>
      <c r="V24" s="135"/>
      <c r="W24"/>
      <c r="X24" t="s">
        <v>87</v>
      </c>
      <c r="Y24" s="97"/>
      <c r="Z24" s="97"/>
      <c r="AA24" s="97"/>
      <c r="AB24" s="97"/>
      <c r="AC24" s="111" t="s">
        <v>60</v>
      </c>
      <c r="AD24" s="23"/>
      <c r="AE24" s="23"/>
      <c r="AF24" s="23"/>
      <c r="AG24" s="23"/>
      <c r="AH24"/>
      <c r="AI24"/>
      <c r="AJ24"/>
      <c r="AK24"/>
    </row>
    <row r="25" spans="1:37" s="24" customFormat="1" ht="30" customHeight="1" x14ac:dyDescent="0.3">
      <c r="A25" s="106">
        <v>18</v>
      </c>
      <c r="B25" t="s">
        <v>105</v>
      </c>
      <c r="C25" s="129">
        <v>45681</v>
      </c>
      <c r="D25" s="92"/>
      <c r="E25" s="92" t="s">
        <v>60</v>
      </c>
      <c r="F25" s="94"/>
      <c r="G25" s="93"/>
      <c r="H25" s="108"/>
      <c r="I25" s="108" t="s">
        <v>57</v>
      </c>
      <c r="J25" s="129">
        <v>45705.672719907408</v>
      </c>
      <c r="K25" t="s">
        <v>57</v>
      </c>
      <c r="L25" s="127">
        <f t="shared" si="0"/>
        <v>24.672719907408464</v>
      </c>
      <c r="M25" s="95" t="s">
        <v>73</v>
      </c>
      <c r="N25" t="s">
        <v>227</v>
      </c>
      <c r="O25" s="93"/>
      <c r="P25" s="96"/>
      <c r="Q25" s="96"/>
      <c r="R25" s="96"/>
      <c r="S25" t="s">
        <v>66</v>
      </c>
      <c r="T25" s="130"/>
      <c r="U25" s="133"/>
      <c r="V25" s="135"/>
      <c r="W25"/>
      <c r="X25" t="s">
        <v>87</v>
      </c>
      <c r="Y25" s="97"/>
      <c r="Z25" s="97"/>
      <c r="AA25" s="97"/>
      <c r="AB25" s="97"/>
      <c r="AC25" s="111" t="s">
        <v>60</v>
      </c>
      <c r="AD25" s="23"/>
      <c r="AE25" s="23"/>
      <c r="AF25" s="23"/>
      <c r="AG25" s="23"/>
      <c r="AH25"/>
      <c r="AI25"/>
      <c r="AJ25"/>
      <c r="AK25"/>
    </row>
    <row r="26" spans="1:37" s="24" customFormat="1" ht="30" customHeight="1" x14ac:dyDescent="0.3">
      <c r="A26" s="106">
        <v>19</v>
      </c>
      <c r="B26" t="s">
        <v>106</v>
      </c>
      <c r="C26" s="129">
        <v>45665</v>
      </c>
      <c r="D26" s="92"/>
      <c r="E26" s="92" t="s">
        <v>60</v>
      </c>
      <c r="F26" s="94"/>
      <c r="G26" s="93"/>
      <c r="H26" s="108"/>
      <c r="I26" s="108" t="s">
        <v>57</v>
      </c>
      <c r="J26" s="129">
        <v>45686.670069444444</v>
      </c>
      <c r="K26" t="s">
        <v>57</v>
      </c>
      <c r="L26" s="127">
        <f t="shared" si="0"/>
        <v>21.67006944444438</v>
      </c>
      <c r="M26" s="95" t="s">
        <v>73</v>
      </c>
      <c r="N26" t="s">
        <v>228</v>
      </c>
      <c r="O26" s="93"/>
      <c r="P26" s="96"/>
      <c r="Q26" s="96"/>
      <c r="R26" s="96"/>
      <c r="S26" t="s">
        <v>67</v>
      </c>
      <c r="T26" s="130"/>
      <c r="U26" s="133"/>
      <c r="V26" s="135"/>
      <c r="W26"/>
      <c r="X26" t="s">
        <v>87</v>
      </c>
      <c r="Y26" s="97"/>
      <c r="Z26" s="97"/>
      <c r="AA26" s="97"/>
      <c r="AB26" s="97"/>
      <c r="AC26" s="111" t="s">
        <v>60</v>
      </c>
      <c r="AD26" s="23"/>
      <c r="AE26" s="23"/>
      <c r="AF26" s="23"/>
      <c r="AG26" s="23"/>
      <c r="AH26"/>
      <c r="AI26"/>
      <c r="AJ26"/>
      <c r="AK26"/>
    </row>
    <row r="27" spans="1:37" s="24" customFormat="1" ht="30" customHeight="1" x14ac:dyDescent="0.3">
      <c r="A27" s="106">
        <v>20</v>
      </c>
      <c r="B27" t="s">
        <v>107</v>
      </c>
      <c r="C27" s="129">
        <v>45707</v>
      </c>
      <c r="D27" s="92"/>
      <c r="E27" s="92" t="s">
        <v>60</v>
      </c>
      <c r="F27" s="94"/>
      <c r="G27" s="93"/>
      <c r="H27" s="108"/>
      <c r="I27" s="108" t="s">
        <v>57</v>
      </c>
      <c r="J27" s="129">
        <v>45720.587106481478</v>
      </c>
      <c r="K27" t="s">
        <v>57</v>
      </c>
      <c r="L27" s="127">
        <f t="shared" si="0"/>
        <v>13.587106481478259</v>
      </c>
      <c r="M27" s="95" t="s">
        <v>73</v>
      </c>
      <c r="N27" t="s">
        <v>229</v>
      </c>
      <c r="O27" s="93"/>
      <c r="P27" s="96"/>
      <c r="Q27" s="96"/>
      <c r="R27" s="96"/>
      <c r="S27" t="s">
        <v>65</v>
      </c>
      <c r="T27" s="130"/>
      <c r="U27" s="133"/>
      <c r="V27" s="134"/>
      <c r="W27"/>
      <c r="X27" t="s">
        <v>87</v>
      </c>
      <c r="Y27" s="97"/>
      <c r="Z27" s="97"/>
      <c r="AA27" s="97"/>
      <c r="AB27" s="97"/>
      <c r="AC27" s="111" t="s">
        <v>60</v>
      </c>
      <c r="AD27" s="23"/>
      <c r="AE27" s="23"/>
      <c r="AF27" s="23"/>
      <c r="AG27" s="23"/>
      <c r="AH27"/>
      <c r="AI27"/>
      <c r="AJ27"/>
      <c r="AK27"/>
    </row>
    <row r="28" spans="1:37" s="24" customFormat="1" ht="30" customHeight="1" x14ac:dyDescent="0.3">
      <c r="A28" s="106">
        <v>21</v>
      </c>
      <c r="B28" t="s">
        <v>108</v>
      </c>
      <c r="C28" s="129">
        <v>45693</v>
      </c>
      <c r="D28" s="92"/>
      <c r="E28" s="92" t="s">
        <v>60</v>
      </c>
      <c r="F28" s="94"/>
      <c r="G28" s="93"/>
      <c r="H28" s="108"/>
      <c r="I28" s="108" t="s">
        <v>57</v>
      </c>
      <c r="J28" s="129">
        <v>45707.72042824074</v>
      </c>
      <c r="K28" t="s">
        <v>57</v>
      </c>
      <c r="L28" s="127">
        <f t="shared" si="0"/>
        <v>14.720428240740148</v>
      </c>
      <c r="M28" s="95" t="s">
        <v>73</v>
      </c>
      <c r="N28" t="s">
        <v>230</v>
      </c>
      <c r="O28" s="93"/>
      <c r="P28" s="96"/>
      <c r="Q28" s="96"/>
      <c r="R28" s="96"/>
      <c r="S28" t="s">
        <v>64</v>
      </c>
      <c r="T28" s="130"/>
      <c r="U28" s="133"/>
      <c r="V28" s="134"/>
      <c r="W28" t="s">
        <v>87</v>
      </c>
      <c r="X28"/>
      <c r="Y28" s="97"/>
      <c r="Z28" s="97"/>
      <c r="AA28" s="97"/>
      <c r="AB28" s="97"/>
      <c r="AC28" s="111" t="s">
        <v>60</v>
      </c>
      <c r="AD28" s="23"/>
      <c r="AE28" s="23"/>
      <c r="AF28" s="23"/>
      <c r="AG28" s="23"/>
      <c r="AH28"/>
      <c r="AI28"/>
      <c r="AJ28"/>
      <c r="AK28"/>
    </row>
    <row r="29" spans="1:37" s="24" customFormat="1" ht="30" customHeight="1" x14ac:dyDescent="0.3">
      <c r="A29" s="106">
        <v>22</v>
      </c>
      <c r="B29" t="s">
        <v>109</v>
      </c>
      <c r="C29" s="129">
        <v>45694</v>
      </c>
      <c r="D29" s="92"/>
      <c r="E29" s="92" t="s">
        <v>60</v>
      </c>
      <c r="F29" s="94"/>
      <c r="G29" s="93"/>
      <c r="H29" s="108"/>
      <c r="I29" s="108" t="s">
        <v>57</v>
      </c>
      <c r="J29" s="129">
        <v>45693.63480324074</v>
      </c>
      <c r="K29" t="s">
        <v>57</v>
      </c>
      <c r="L29" s="127">
        <f t="shared" si="0"/>
        <v>-0.36519675925956108</v>
      </c>
      <c r="M29" s="95" t="s">
        <v>73</v>
      </c>
      <c r="N29" t="s">
        <v>231</v>
      </c>
      <c r="O29" s="93"/>
      <c r="P29" s="96"/>
      <c r="Q29" s="96"/>
      <c r="R29" s="96"/>
      <c r="S29" t="s">
        <v>66</v>
      </c>
      <c r="T29" s="130"/>
      <c r="U29" s="133"/>
      <c r="V29" s="134"/>
      <c r="W29"/>
      <c r="X29"/>
      <c r="Y29" s="97"/>
      <c r="Z29" s="97"/>
      <c r="AA29" s="97"/>
      <c r="AB29" s="97"/>
      <c r="AC29" s="111" t="s">
        <v>60</v>
      </c>
      <c r="AD29" s="23"/>
      <c r="AE29" s="23"/>
      <c r="AF29" s="23"/>
      <c r="AG29" s="23"/>
      <c r="AH29"/>
      <c r="AI29"/>
      <c r="AJ29"/>
      <c r="AK29"/>
    </row>
    <row r="30" spans="1:37" s="24" customFormat="1" ht="30" customHeight="1" x14ac:dyDescent="0.3">
      <c r="A30" s="106">
        <v>23</v>
      </c>
      <c r="B30" t="s">
        <v>110</v>
      </c>
      <c r="C30" s="129">
        <v>45707</v>
      </c>
      <c r="D30" s="92"/>
      <c r="E30" s="92" t="s">
        <v>60</v>
      </c>
      <c r="F30" s="94"/>
      <c r="G30" s="93"/>
      <c r="H30" s="108"/>
      <c r="I30" s="108" t="s">
        <v>57</v>
      </c>
      <c r="J30" s="129">
        <v>45720.575590277775</v>
      </c>
      <c r="K30" t="s">
        <v>57</v>
      </c>
      <c r="L30" s="127">
        <f t="shared" si="0"/>
        <v>13.575590277774609</v>
      </c>
      <c r="M30" s="95" t="s">
        <v>73</v>
      </c>
      <c r="N30" t="s">
        <v>229</v>
      </c>
      <c r="O30" s="93"/>
      <c r="P30" s="96"/>
      <c r="Q30" s="96"/>
      <c r="R30" s="96"/>
      <c r="S30" t="s">
        <v>67</v>
      </c>
      <c r="T30" s="130"/>
      <c r="U30" s="133"/>
      <c r="V30" s="135"/>
      <c r="W30"/>
      <c r="X30" t="s">
        <v>87</v>
      </c>
      <c r="Y30" s="97"/>
      <c r="Z30" s="97"/>
      <c r="AA30" s="97"/>
      <c r="AB30" s="97"/>
      <c r="AC30" s="111" t="s">
        <v>60</v>
      </c>
      <c r="AD30" s="23"/>
      <c r="AE30" s="23"/>
      <c r="AF30" s="23"/>
      <c r="AG30" s="23"/>
      <c r="AH30"/>
      <c r="AI30"/>
      <c r="AJ30"/>
      <c r="AK30"/>
    </row>
    <row r="31" spans="1:37" s="24" customFormat="1" ht="30" customHeight="1" x14ac:dyDescent="0.3">
      <c r="A31" s="106">
        <v>24</v>
      </c>
      <c r="B31" t="s">
        <v>111</v>
      </c>
      <c r="C31" s="129">
        <v>45699</v>
      </c>
      <c r="D31" s="92"/>
      <c r="E31" s="92" t="s">
        <v>60</v>
      </c>
      <c r="F31" s="94"/>
      <c r="G31" s="93"/>
      <c r="H31" s="108"/>
      <c r="I31" s="108" t="s">
        <v>57</v>
      </c>
      <c r="J31" s="129">
        <v>45706.594155092593</v>
      </c>
      <c r="K31" t="s">
        <v>57</v>
      </c>
      <c r="L31" s="127">
        <f t="shared" si="0"/>
        <v>7.5941550925927004</v>
      </c>
      <c r="M31" s="95" t="s">
        <v>73</v>
      </c>
      <c r="N31" t="s">
        <v>232</v>
      </c>
      <c r="O31" s="93"/>
      <c r="P31" s="96"/>
      <c r="Q31" s="96"/>
      <c r="R31" s="96"/>
      <c r="S31" t="s">
        <v>67</v>
      </c>
      <c r="T31" s="130"/>
      <c r="U31" s="133"/>
      <c r="V31" s="135"/>
      <c r="W31"/>
      <c r="X31" t="s">
        <v>87</v>
      </c>
      <c r="Y31" s="97"/>
      <c r="Z31" s="97"/>
      <c r="AA31" s="97"/>
      <c r="AB31" s="97"/>
      <c r="AC31" s="111" t="s">
        <v>60</v>
      </c>
      <c r="AD31" s="23"/>
      <c r="AE31" s="23"/>
      <c r="AF31" s="23"/>
      <c r="AG31" s="23"/>
      <c r="AH31"/>
      <c r="AI31"/>
      <c r="AJ31"/>
      <c r="AK31"/>
    </row>
    <row r="32" spans="1:37" s="24" customFormat="1" ht="30" customHeight="1" x14ac:dyDescent="0.3">
      <c r="A32" s="106">
        <v>25</v>
      </c>
      <c r="B32" t="s">
        <v>112</v>
      </c>
      <c r="C32" s="129">
        <v>45712</v>
      </c>
      <c r="D32" s="92"/>
      <c r="E32" s="92" t="s">
        <v>60</v>
      </c>
      <c r="F32" s="94"/>
      <c r="G32" s="93"/>
      <c r="H32" s="108"/>
      <c r="I32" s="108" t="s">
        <v>57</v>
      </c>
      <c r="J32" s="129">
        <v>45734.661180555559</v>
      </c>
      <c r="K32" t="s">
        <v>57</v>
      </c>
      <c r="L32" s="127">
        <f t="shared" si="0"/>
        <v>22.661180555558531</v>
      </c>
      <c r="M32" s="95" t="s">
        <v>73</v>
      </c>
      <c r="N32" t="s">
        <v>233</v>
      </c>
      <c r="O32" s="93"/>
      <c r="P32" s="96"/>
      <c r="Q32" s="96"/>
      <c r="R32" s="96"/>
      <c r="S32" t="s">
        <v>67</v>
      </c>
      <c r="T32" s="130"/>
      <c r="U32" s="133"/>
      <c r="V32" s="134"/>
      <c r="W32"/>
      <c r="X32" t="s">
        <v>87</v>
      </c>
      <c r="Y32" s="97"/>
      <c r="Z32" s="97"/>
      <c r="AA32" s="97"/>
      <c r="AB32" s="97"/>
      <c r="AC32" s="111" t="s">
        <v>60</v>
      </c>
      <c r="AD32" s="23"/>
      <c r="AE32" s="23"/>
      <c r="AF32" s="23"/>
      <c r="AG32" s="23"/>
      <c r="AH32"/>
      <c r="AI32"/>
      <c r="AJ32"/>
      <c r="AK32"/>
    </row>
    <row r="33" spans="1:29" ht="33" x14ac:dyDescent="0.3">
      <c r="A33" s="106">
        <v>26</v>
      </c>
      <c r="B33" t="s">
        <v>113</v>
      </c>
      <c r="C33" s="129">
        <v>45701</v>
      </c>
      <c r="D33" s="92"/>
      <c r="E33" s="92" t="s">
        <v>60</v>
      </c>
      <c r="F33" s="94"/>
      <c r="G33" s="93"/>
      <c r="H33" s="108"/>
      <c r="I33" s="108" t="s">
        <v>57</v>
      </c>
      <c r="J33" s="129">
        <v>45705.670104166667</v>
      </c>
      <c r="K33" t="s">
        <v>57</v>
      </c>
      <c r="L33" s="127">
        <f t="shared" si="0"/>
        <v>4.6701041666674428</v>
      </c>
      <c r="M33" s="95" t="s">
        <v>73</v>
      </c>
      <c r="N33" t="s">
        <v>234</v>
      </c>
      <c r="O33" s="93"/>
      <c r="P33" s="96"/>
      <c r="Q33" s="96"/>
      <c r="R33" s="96"/>
      <c r="S33" t="s">
        <v>67</v>
      </c>
      <c r="T33" s="130"/>
      <c r="U33" s="133"/>
      <c r="V33" s="134"/>
      <c r="W33"/>
      <c r="X33"/>
      <c r="Y33" s="97"/>
      <c r="Z33" s="97"/>
      <c r="AA33" s="97"/>
      <c r="AB33" s="97"/>
      <c r="AC33" s="111" t="s">
        <v>60</v>
      </c>
    </row>
    <row r="34" spans="1:29" ht="33" x14ac:dyDescent="0.3">
      <c r="A34" s="106">
        <v>27</v>
      </c>
      <c r="B34" t="s">
        <v>114</v>
      </c>
      <c r="C34" s="129">
        <v>45708</v>
      </c>
      <c r="D34" s="92"/>
      <c r="E34" s="92" t="s">
        <v>60</v>
      </c>
      <c r="F34" s="94"/>
      <c r="G34" s="93"/>
      <c r="H34" s="108"/>
      <c r="I34" s="108" t="s">
        <v>57</v>
      </c>
      <c r="J34" s="129">
        <v>45741.546134259261</v>
      </c>
      <c r="K34" t="s">
        <v>78</v>
      </c>
      <c r="L34" s="127">
        <f t="shared" si="0"/>
        <v>33.546134259260725</v>
      </c>
      <c r="M34" s="95" t="s">
        <v>73</v>
      </c>
      <c r="N34" t="s">
        <v>235</v>
      </c>
      <c r="O34" s="93"/>
      <c r="P34" s="96"/>
      <c r="Q34" s="96"/>
      <c r="R34" s="96"/>
      <c r="S34" t="s">
        <v>66</v>
      </c>
      <c r="T34" s="130"/>
      <c r="U34" s="133"/>
      <c r="V34" s="134"/>
      <c r="W34"/>
      <c r="X34"/>
      <c r="Y34" s="97"/>
      <c r="Z34" s="97"/>
      <c r="AA34" s="97"/>
      <c r="AB34" s="97"/>
      <c r="AC34" s="111" t="s">
        <v>60</v>
      </c>
    </row>
    <row r="35" spans="1:29" ht="33" x14ac:dyDescent="0.3">
      <c r="A35" s="106">
        <v>28</v>
      </c>
      <c r="B35" t="s">
        <v>115</v>
      </c>
      <c r="C35" s="129">
        <v>45706</v>
      </c>
      <c r="D35" s="92"/>
      <c r="E35" s="92" t="s">
        <v>60</v>
      </c>
      <c r="F35" s="94"/>
      <c r="G35" s="93"/>
      <c r="H35" s="108"/>
      <c r="I35" s="108" t="s">
        <v>57</v>
      </c>
      <c r="J35" s="129">
        <v>45727.63082175926</v>
      </c>
      <c r="K35" t="s">
        <v>57</v>
      </c>
      <c r="L35" s="127">
        <f t="shared" si="0"/>
        <v>21.630821759259561</v>
      </c>
      <c r="M35" s="95" t="s">
        <v>73</v>
      </c>
      <c r="N35" t="s">
        <v>236</v>
      </c>
      <c r="O35" s="93"/>
      <c r="P35" s="96"/>
      <c r="Q35" s="96"/>
      <c r="R35" s="96"/>
      <c r="S35" t="s">
        <v>70</v>
      </c>
      <c r="T35" s="130"/>
      <c r="U35" s="133"/>
      <c r="V35" s="134"/>
      <c r="W35"/>
      <c r="X35" t="s">
        <v>87</v>
      </c>
      <c r="Y35" s="97"/>
      <c r="Z35" s="97"/>
      <c r="AA35" s="97"/>
      <c r="AB35" s="97"/>
      <c r="AC35" s="111" t="s">
        <v>60</v>
      </c>
    </row>
    <row r="36" spans="1:29" ht="33" x14ac:dyDescent="0.3">
      <c r="A36" s="106">
        <v>29</v>
      </c>
      <c r="B36" t="s">
        <v>116</v>
      </c>
      <c r="C36" s="129">
        <v>45741</v>
      </c>
      <c r="D36" s="92"/>
      <c r="E36" s="92" t="s">
        <v>60</v>
      </c>
      <c r="F36" s="94"/>
      <c r="G36" s="93"/>
      <c r="H36" s="108"/>
      <c r="I36" s="108" t="s">
        <v>57</v>
      </c>
      <c r="J36" s="129">
        <v>45743.54010416667</v>
      </c>
      <c r="K36" t="s">
        <v>57</v>
      </c>
      <c r="L36" s="127">
        <f t="shared" si="0"/>
        <v>2.5401041666700621</v>
      </c>
      <c r="M36" s="95" t="s">
        <v>73</v>
      </c>
      <c r="N36" t="s">
        <v>219</v>
      </c>
      <c r="O36" s="93"/>
      <c r="P36" s="96"/>
      <c r="Q36" s="96"/>
      <c r="R36" s="96"/>
      <c r="S36" t="s">
        <v>66</v>
      </c>
      <c r="T36" s="130"/>
      <c r="U36" s="133"/>
      <c r="V36" s="134"/>
      <c r="W36" t="s">
        <v>87</v>
      </c>
      <c r="X36"/>
      <c r="Y36" s="97"/>
      <c r="Z36" s="97"/>
      <c r="AA36" s="97"/>
      <c r="AB36" s="97"/>
      <c r="AC36" s="111" t="s">
        <v>60</v>
      </c>
    </row>
    <row r="37" spans="1:29" ht="33" x14ac:dyDescent="0.3">
      <c r="A37" s="106">
        <v>30</v>
      </c>
      <c r="B37" t="s">
        <v>117</v>
      </c>
      <c r="C37" s="129">
        <v>45720</v>
      </c>
      <c r="D37" s="92"/>
      <c r="E37" s="92" t="s">
        <v>60</v>
      </c>
      <c r="F37" s="94"/>
      <c r="G37" s="93"/>
      <c r="H37" s="108"/>
      <c r="I37" s="108" t="s">
        <v>57</v>
      </c>
      <c r="J37" s="129">
        <v>45742.678483796299</v>
      </c>
      <c r="K37" t="s">
        <v>57</v>
      </c>
      <c r="L37" s="127">
        <f t="shared" si="0"/>
        <v>22.678483796298678</v>
      </c>
      <c r="M37" s="95" t="s">
        <v>73</v>
      </c>
      <c r="N37" t="s">
        <v>237</v>
      </c>
      <c r="O37" s="93"/>
      <c r="P37" s="96"/>
      <c r="Q37" s="96"/>
      <c r="R37" s="96"/>
      <c r="S37" t="s">
        <v>82</v>
      </c>
      <c r="T37" s="130"/>
      <c r="U37" s="133"/>
      <c r="V37" s="134"/>
      <c r="W37"/>
      <c r="X37" t="s">
        <v>87</v>
      </c>
      <c r="Y37" s="97"/>
      <c r="Z37" s="97"/>
      <c r="AA37" s="97"/>
      <c r="AB37" s="97"/>
      <c r="AC37" s="111" t="s">
        <v>60</v>
      </c>
    </row>
    <row r="38" spans="1:29" ht="33" x14ac:dyDescent="0.3">
      <c r="A38" s="106">
        <v>31</v>
      </c>
      <c r="B38" t="s">
        <v>118</v>
      </c>
      <c r="C38" s="129">
        <v>45707</v>
      </c>
      <c r="D38" s="92"/>
      <c r="E38" s="92" t="s">
        <v>60</v>
      </c>
      <c r="F38" s="94"/>
      <c r="G38" s="93"/>
      <c r="H38" s="108"/>
      <c r="I38" s="108" t="s">
        <v>57</v>
      </c>
      <c r="J38" s="129">
        <v>45720.576805555553</v>
      </c>
      <c r="K38" t="s">
        <v>57</v>
      </c>
      <c r="L38" s="127">
        <f t="shared" si="0"/>
        <v>13.57680555555271</v>
      </c>
      <c r="M38" s="95" t="s">
        <v>73</v>
      </c>
      <c r="N38" t="s">
        <v>229</v>
      </c>
      <c r="O38" s="93"/>
      <c r="P38" s="96"/>
      <c r="Q38" s="96"/>
      <c r="R38" s="96"/>
      <c r="S38" t="s">
        <v>67</v>
      </c>
      <c r="T38" s="130"/>
      <c r="U38" s="133"/>
      <c r="V38" s="134"/>
      <c r="W38"/>
      <c r="X38" t="s">
        <v>87</v>
      </c>
      <c r="Y38" s="97"/>
      <c r="Z38" s="97"/>
      <c r="AA38" s="97"/>
      <c r="AB38" s="97"/>
      <c r="AC38" s="111" t="s">
        <v>60</v>
      </c>
    </row>
    <row r="39" spans="1:29" ht="33" x14ac:dyDescent="0.3">
      <c r="A39" s="106">
        <v>32</v>
      </c>
      <c r="B39" t="s">
        <v>119</v>
      </c>
      <c r="C39" s="129">
        <v>45741</v>
      </c>
      <c r="D39" s="92"/>
      <c r="E39" s="92" t="s">
        <v>60</v>
      </c>
      <c r="F39" s="94"/>
      <c r="G39" s="93"/>
      <c r="H39" s="108"/>
      <c r="I39" s="108" t="s">
        <v>57</v>
      </c>
      <c r="J39" s="129">
        <v>45743.41170138889</v>
      </c>
      <c r="K39" t="s">
        <v>57</v>
      </c>
      <c r="L39" s="127">
        <f t="shared" si="0"/>
        <v>2.4117013888899237</v>
      </c>
      <c r="M39" s="95" t="s">
        <v>73</v>
      </c>
      <c r="N39" t="s">
        <v>219</v>
      </c>
      <c r="O39" s="93"/>
      <c r="P39" s="96"/>
      <c r="Q39" s="96"/>
      <c r="R39" s="96"/>
      <c r="S39" t="s">
        <v>67</v>
      </c>
      <c r="T39" s="130"/>
      <c r="U39" s="133"/>
      <c r="V39" s="134"/>
      <c r="W39"/>
      <c r="X39" t="s">
        <v>87</v>
      </c>
      <c r="Y39" s="97"/>
      <c r="Z39" s="97"/>
      <c r="AA39" s="97"/>
      <c r="AB39" s="97"/>
      <c r="AC39" s="111" t="s">
        <v>60</v>
      </c>
    </row>
    <row r="40" spans="1:29" ht="33" x14ac:dyDescent="0.3">
      <c r="A40" s="106">
        <v>33</v>
      </c>
      <c r="B40" t="s">
        <v>120</v>
      </c>
      <c r="C40" s="129">
        <v>45674</v>
      </c>
      <c r="D40" s="92"/>
      <c r="E40" s="92" t="s">
        <v>60</v>
      </c>
      <c r="F40" s="94"/>
      <c r="G40" s="93"/>
      <c r="H40" s="108"/>
      <c r="I40" s="108" t="s">
        <v>57</v>
      </c>
      <c r="J40" s="129">
        <v>45698.688946759263</v>
      </c>
      <c r="K40" t="s">
        <v>57</v>
      </c>
      <c r="L40" s="127">
        <f t="shared" si="0"/>
        <v>24.688946759262762</v>
      </c>
      <c r="M40" s="95" t="s">
        <v>73</v>
      </c>
      <c r="N40" t="s">
        <v>238</v>
      </c>
      <c r="O40" s="93"/>
      <c r="P40" s="96"/>
      <c r="Q40" s="96"/>
      <c r="R40" s="96"/>
      <c r="S40" t="s">
        <v>66</v>
      </c>
      <c r="T40" s="130"/>
      <c r="U40" s="133"/>
      <c r="V40" s="134"/>
      <c r="W40"/>
      <c r="X40" t="s">
        <v>87</v>
      </c>
      <c r="Y40" s="97"/>
      <c r="Z40" s="97"/>
      <c r="AA40" s="97"/>
      <c r="AB40" s="97"/>
      <c r="AC40" s="111" t="s">
        <v>60</v>
      </c>
    </row>
    <row r="41" spans="1:29" ht="33" x14ac:dyDescent="0.3">
      <c r="A41" s="106">
        <v>34</v>
      </c>
      <c r="B41" t="s">
        <v>121</v>
      </c>
      <c r="C41" s="129">
        <v>45729</v>
      </c>
      <c r="D41" s="92"/>
      <c r="E41" s="92" t="s">
        <v>60</v>
      </c>
      <c r="F41" s="94"/>
      <c r="G41" s="93"/>
      <c r="H41" s="108"/>
      <c r="I41" s="108" t="s">
        <v>57</v>
      </c>
      <c r="J41" s="129">
        <v>45748.640694444446</v>
      </c>
      <c r="K41" t="s">
        <v>57</v>
      </c>
      <c r="L41" s="127">
        <f t="shared" si="0"/>
        <v>19.640694444446126</v>
      </c>
      <c r="M41" s="95" t="s">
        <v>73</v>
      </c>
      <c r="N41" t="s">
        <v>239</v>
      </c>
      <c r="O41" s="93"/>
      <c r="P41" s="96"/>
      <c r="Q41" s="96"/>
      <c r="R41" s="96"/>
      <c r="S41" t="s">
        <v>68</v>
      </c>
      <c r="T41" s="130"/>
      <c r="U41" s="133"/>
      <c r="V41" s="134"/>
      <c r="W41"/>
      <c r="X41"/>
      <c r="Y41" s="97"/>
      <c r="Z41" s="97"/>
      <c r="AA41" s="97"/>
      <c r="AB41" s="97"/>
      <c r="AC41" s="111" t="s">
        <v>60</v>
      </c>
    </row>
    <row r="42" spans="1:29" ht="33" x14ac:dyDescent="0.3">
      <c r="A42" s="106">
        <v>35</v>
      </c>
      <c r="B42" t="s">
        <v>122</v>
      </c>
      <c r="C42" s="129">
        <v>45663</v>
      </c>
      <c r="D42" s="92"/>
      <c r="E42" s="92" t="s">
        <v>60</v>
      </c>
      <c r="F42" s="94"/>
      <c r="G42" s="93"/>
      <c r="H42" s="108"/>
      <c r="I42" s="108" t="s">
        <v>57</v>
      </c>
      <c r="J42" s="129">
        <v>45680.679189814815</v>
      </c>
      <c r="K42" t="s">
        <v>57</v>
      </c>
      <c r="L42" s="127">
        <f t="shared" si="0"/>
        <v>17.67918981481489</v>
      </c>
      <c r="M42" s="95" t="s">
        <v>73</v>
      </c>
      <c r="N42" t="s">
        <v>81</v>
      </c>
      <c r="O42" s="93"/>
      <c r="P42" s="96"/>
      <c r="Q42" s="96"/>
      <c r="R42" s="96"/>
      <c r="S42" t="s">
        <v>66</v>
      </c>
      <c r="T42" s="130"/>
      <c r="U42" s="133"/>
      <c r="V42" s="134"/>
      <c r="W42" t="s">
        <v>87</v>
      </c>
      <c r="X42"/>
      <c r="Y42" s="97"/>
      <c r="Z42" s="97"/>
      <c r="AA42" s="97"/>
      <c r="AB42" s="97"/>
      <c r="AC42" s="111" t="s">
        <v>60</v>
      </c>
    </row>
    <row r="43" spans="1:29" ht="33" x14ac:dyDescent="0.3">
      <c r="A43" s="106">
        <v>36</v>
      </c>
      <c r="B43" t="s">
        <v>123</v>
      </c>
      <c r="C43" s="129">
        <v>45734</v>
      </c>
      <c r="D43" s="92"/>
      <c r="E43" s="92" t="s">
        <v>60</v>
      </c>
      <c r="F43" s="94"/>
      <c r="G43" s="93"/>
      <c r="H43" s="108"/>
      <c r="I43" s="108" t="s">
        <v>57</v>
      </c>
      <c r="J43" s="129">
        <v>45755.649513888886</v>
      </c>
      <c r="K43" t="s">
        <v>57</v>
      </c>
      <c r="L43" s="127">
        <f t="shared" si="0"/>
        <v>21.649513888885849</v>
      </c>
      <c r="M43" s="95" t="s">
        <v>73</v>
      </c>
      <c r="N43" t="s">
        <v>240</v>
      </c>
      <c r="O43" s="93"/>
      <c r="P43" s="96"/>
      <c r="Q43" s="96"/>
      <c r="R43" s="96"/>
      <c r="S43" t="s">
        <v>66</v>
      </c>
      <c r="T43" s="130"/>
      <c r="U43" s="133"/>
      <c r="V43" s="134"/>
      <c r="W43"/>
      <c r="X43"/>
      <c r="Y43" s="97"/>
      <c r="Z43" s="97"/>
      <c r="AA43" s="97"/>
      <c r="AB43" s="97"/>
      <c r="AC43" s="111" t="s">
        <v>60</v>
      </c>
    </row>
    <row r="44" spans="1:29" ht="33" x14ac:dyDescent="0.3">
      <c r="A44" s="106">
        <v>37</v>
      </c>
      <c r="B44" t="s">
        <v>124</v>
      </c>
      <c r="C44" s="129">
        <v>45741</v>
      </c>
      <c r="D44" s="92"/>
      <c r="E44" s="92" t="s">
        <v>60</v>
      </c>
      <c r="F44" s="94"/>
      <c r="G44" s="93"/>
      <c r="H44" s="108"/>
      <c r="I44" s="108" t="s">
        <v>57</v>
      </c>
      <c r="J44" s="129">
        <v>45743.479305555556</v>
      </c>
      <c r="K44" t="s">
        <v>57</v>
      </c>
      <c r="L44" s="127">
        <f t="shared" si="0"/>
        <v>2.4793055555564933</v>
      </c>
      <c r="M44" s="95" t="s">
        <v>73</v>
      </c>
      <c r="N44" t="s">
        <v>219</v>
      </c>
      <c r="O44" s="93"/>
      <c r="P44" s="96"/>
      <c r="Q44" s="96"/>
      <c r="R44" s="96"/>
      <c r="S44" t="s">
        <v>67</v>
      </c>
      <c r="T44" s="130"/>
      <c r="U44" s="133"/>
      <c r="V44" s="134"/>
      <c r="W44" t="s">
        <v>87</v>
      </c>
      <c r="X44"/>
      <c r="Y44" s="97"/>
      <c r="Z44" s="97"/>
      <c r="AA44" s="97"/>
      <c r="AB44" s="97"/>
      <c r="AC44" s="111" t="s">
        <v>60</v>
      </c>
    </row>
    <row r="45" spans="1:29" ht="33" x14ac:dyDescent="0.3">
      <c r="A45" s="106">
        <v>38</v>
      </c>
      <c r="B45" t="s">
        <v>125</v>
      </c>
      <c r="C45" s="129">
        <v>45720</v>
      </c>
      <c r="D45" s="92"/>
      <c r="E45" s="92" t="s">
        <v>60</v>
      </c>
      <c r="F45" s="94"/>
      <c r="G45" s="93"/>
      <c r="H45" s="108"/>
      <c r="I45" s="108" t="s">
        <v>57</v>
      </c>
      <c r="J45" s="129">
        <v>45736.653460648151</v>
      </c>
      <c r="K45" t="s">
        <v>57</v>
      </c>
      <c r="L45" s="127">
        <f t="shared" si="0"/>
        <v>16.65346064815094</v>
      </c>
      <c r="M45" s="95" t="s">
        <v>73</v>
      </c>
      <c r="N45" t="s">
        <v>241</v>
      </c>
      <c r="O45" s="93"/>
      <c r="P45" s="96"/>
      <c r="Q45" s="96"/>
      <c r="R45" s="96"/>
      <c r="S45" t="s">
        <v>67</v>
      </c>
      <c r="T45" s="130"/>
      <c r="U45" s="133"/>
      <c r="V45" s="134"/>
      <c r="W45"/>
      <c r="X45" t="s">
        <v>87</v>
      </c>
      <c r="Y45" s="97"/>
      <c r="Z45" s="97"/>
      <c r="AA45" s="97"/>
      <c r="AB45" s="97"/>
      <c r="AC45" s="111" t="s">
        <v>60</v>
      </c>
    </row>
    <row r="46" spans="1:29" ht="33" x14ac:dyDescent="0.3">
      <c r="A46" s="106">
        <v>39</v>
      </c>
      <c r="B46" t="s">
        <v>126</v>
      </c>
      <c r="C46" s="129">
        <v>45747</v>
      </c>
      <c r="D46" s="92"/>
      <c r="E46" s="92" t="s">
        <v>60</v>
      </c>
      <c r="F46" s="94"/>
      <c r="G46" s="93"/>
      <c r="H46" s="108"/>
      <c r="I46" s="108" t="s">
        <v>57</v>
      </c>
      <c r="J46" s="129">
        <v>45756.56622685185</v>
      </c>
      <c r="K46" t="s">
        <v>57</v>
      </c>
      <c r="L46" s="127">
        <f t="shared" si="0"/>
        <v>9.5662268518499332</v>
      </c>
      <c r="M46" s="95" t="s">
        <v>73</v>
      </c>
      <c r="N46" t="s">
        <v>242</v>
      </c>
      <c r="O46" s="93"/>
      <c r="P46" s="96"/>
      <c r="Q46" s="96"/>
      <c r="R46" s="96"/>
      <c r="S46" t="s">
        <v>67</v>
      </c>
      <c r="T46" s="130"/>
      <c r="U46" s="133"/>
      <c r="V46" s="134"/>
      <c r="W46"/>
      <c r="X46" t="s">
        <v>87</v>
      </c>
      <c r="Y46" s="97"/>
      <c r="Z46" s="97"/>
      <c r="AA46" s="97"/>
      <c r="AB46" s="97"/>
      <c r="AC46" s="111" t="s">
        <v>60</v>
      </c>
    </row>
    <row r="47" spans="1:29" ht="33" x14ac:dyDescent="0.3">
      <c r="A47" s="106">
        <v>40</v>
      </c>
      <c r="B47" t="s">
        <v>127</v>
      </c>
      <c r="C47" s="129">
        <v>45726</v>
      </c>
      <c r="D47" s="92"/>
      <c r="E47" s="92" t="s">
        <v>60</v>
      </c>
      <c r="F47" s="94"/>
      <c r="G47" s="93"/>
      <c r="H47" s="108"/>
      <c r="I47" s="108" t="s">
        <v>57</v>
      </c>
      <c r="J47" s="129">
        <v>45748.570092592592</v>
      </c>
      <c r="K47" t="s">
        <v>57</v>
      </c>
      <c r="L47" s="127">
        <f t="shared" si="0"/>
        <v>22.570092592592118</v>
      </c>
      <c r="M47" s="95" t="s">
        <v>73</v>
      </c>
      <c r="N47" t="s">
        <v>243</v>
      </c>
      <c r="O47" s="93"/>
      <c r="P47" s="96"/>
      <c r="Q47" s="96"/>
      <c r="R47" s="96"/>
      <c r="S47" t="s">
        <v>67</v>
      </c>
      <c r="T47" s="130"/>
      <c r="U47" s="133"/>
      <c r="V47" s="134"/>
      <c r="W47"/>
      <c r="X47" t="s">
        <v>87</v>
      </c>
      <c r="Y47" s="97"/>
      <c r="Z47" s="97"/>
      <c r="AA47" s="97"/>
      <c r="AB47" s="97"/>
      <c r="AC47" s="111" t="s">
        <v>60</v>
      </c>
    </row>
    <row r="48" spans="1:29" ht="33" x14ac:dyDescent="0.3">
      <c r="A48" s="106">
        <v>41</v>
      </c>
      <c r="B48" t="s">
        <v>128</v>
      </c>
      <c r="C48" s="129">
        <v>45681</v>
      </c>
      <c r="D48" s="92"/>
      <c r="E48" s="92" t="s">
        <v>60</v>
      </c>
      <c r="F48" s="94"/>
      <c r="G48" s="93"/>
      <c r="H48" s="108"/>
      <c r="I48" s="108" t="s">
        <v>57</v>
      </c>
      <c r="J48" s="129">
        <v>45685.667638888888</v>
      </c>
      <c r="K48" t="s">
        <v>57</v>
      </c>
      <c r="L48" s="127">
        <f t="shared" si="0"/>
        <v>4.6676388888881775</v>
      </c>
      <c r="M48" s="95" t="s">
        <v>73</v>
      </c>
      <c r="N48" t="s">
        <v>244</v>
      </c>
      <c r="O48" s="93"/>
      <c r="P48" s="96"/>
      <c r="Q48" s="96"/>
      <c r="R48" s="96"/>
      <c r="S48" t="s">
        <v>67</v>
      </c>
      <c r="T48" s="130"/>
      <c r="U48" s="133"/>
      <c r="V48" s="134"/>
      <c r="W48"/>
      <c r="X48"/>
      <c r="Y48" s="97"/>
      <c r="Z48" s="97"/>
      <c r="AA48" s="97"/>
      <c r="AB48" s="97"/>
      <c r="AC48" s="111" t="s">
        <v>60</v>
      </c>
    </row>
    <row r="49" spans="1:29" ht="33" x14ac:dyDescent="0.3">
      <c r="A49" s="106">
        <v>42</v>
      </c>
      <c r="B49" t="s">
        <v>129</v>
      </c>
      <c r="C49" s="129">
        <v>45665</v>
      </c>
      <c r="D49" s="92"/>
      <c r="E49" s="92" t="s">
        <v>60</v>
      </c>
      <c r="F49" s="94"/>
      <c r="G49" s="93"/>
      <c r="H49" s="108"/>
      <c r="I49" s="108" t="s">
        <v>57</v>
      </c>
      <c r="J49" s="129">
        <v>45686.673009259262</v>
      </c>
      <c r="K49" t="s">
        <v>57</v>
      </c>
      <c r="L49" s="127">
        <f t="shared" si="0"/>
        <v>21.673009259262471</v>
      </c>
      <c r="M49" s="95" t="s">
        <v>73</v>
      </c>
      <c r="N49" t="s">
        <v>245</v>
      </c>
      <c r="O49" s="93"/>
      <c r="P49" s="96"/>
      <c r="Q49" s="96"/>
      <c r="R49" s="96"/>
      <c r="S49" t="s">
        <v>67</v>
      </c>
      <c r="T49" s="130"/>
      <c r="U49" s="133"/>
      <c r="V49" s="134"/>
      <c r="W49"/>
      <c r="X49" t="s">
        <v>87</v>
      </c>
      <c r="Y49" s="97"/>
      <c r="Z49" s="97"/>
      <c r="AA49" s="97"/>
      <c r="AB49" s="97"/>
      <c r="AC49" s="111" t="s">
        <v>60</v>
      </c>
    </row>
    <row r="50" spans="1:29" ht="33" x14ac:dyDescent="0.3">
      <c r="A50" s="106">
        <v>43</v>
      </c>
      <c r="B50" t="s">
        <v>130</v>
      </c>
      <c r="C50" s="129">
        <v>45673</v>
      </c>
      <c r="D50" s="92"/>
      <c r="E50" s="92" t="s">
        <v>60</v>
      </c>
      <c r="F50" s="94"/>
      <c r="G50" s="93"/>
      <c r="H50" s="108"/>
      <c r="I50" s="108" t="s">
        <v>57</v>
      </c>
      <c r="J50" s="129">
        <v>45693.707118055558</v>
      </c>
      <c r="K50" t="s">
        <v>57</v>
      </c>
      <c r="L50" s="127">
        <f t="shared" si="0"/>
        <v>20.707118055557657</v>
      </c>
      <c r="M50" s="95" t="s">
        <v>73</v>
      </c>
      <c r="N50" t="s">
        <v>246</v>
      </c>
      <c r="O50" s="93"/>
      <c r="P50" s="96"/>
      <c r="Q50" s="96"/>
      <c r="R50" s="96"/>
      <c r="S50" t="s">
        <v>68</v>
      </c>
      <c r="T50" s="130"/>
      <c r="U50" s="133"/>
      <c r="V50" s="134"/>
      <c r="W50" t="s">
        <v>87</v>
      </c>
      <c r="X50"/>
      <c r="Y50" s="97"/>
      <c r="Z50" s="97"/>
      <c r="AA50" s="97"/>
      <c r="AB50" s="97"/>
      <c r="AC50" s="111" t="s">
        <v>60</v>
      </c>
    </row>
    <row r="51" spans="1:29" ht="33" x14ac:dyDescent="0.3">
      <c r="A51" s="106">
        <v>44</v>
      </c>
      <c r="B51" t="s">
        <v>131</v>
      </c>
      <c r="C51" s="129">
        <v>45684</v>
      </c>
      <c r="D51" s="92"/>
      <c r="E51" s="92" t="s">
        <v>60</v>
      </c>
      <c r="F51" s="94"/>
      <c r="G51" s="93"/>
      <c r="H51" s="108"/>
      <c r="I51" s="108" t="s">
        <v>57</v>
      </c>
      <c r="J51" s="129">
        <v>45687.678425925929</v>
      </c>
      <c r="K51" t="s">
        <v>57</v>
      </c>
      <c r="L51" s="127">
        <f t="shared" si="0"/>
        <v>3.6784259259293322</v>
      </c>
      <c r="M51" s="95" t="s">
        <v>73</v>
      </c>
      <c r="N51" t="s">
        <v>247</v>
      </c>
      <c r="O51" s="93"/>
      <c r="P51" s="96"/>
      <c r="Q51" s="96"/>
      <c r="R51" s="96"/>
      <c r="S51" t="s">
        <v>67</v>
      </c>
      <c r="T51" s="130"/>
      <c r="U51" s="133"/>
      <c r="V51" s="134"/>
      <c r="W51" t="s">
        <v>87</v>
      </c>
      <c r="X51"/>
      <c r="Y51" s="97"/>
      <c r="Z51" s="97"/>
      <c r="AA51" s="97"/>
      <c r="AB51" s="97"/>
      <c r="AC51" s="111" t="s">
        <v>60</v>
      </c>
    </row>
    <row r="52" spans="1:29" ht="33" x14ac:dyDescent="0.3">
      <c r="A52" s="106">
        <v>45</v>
      </c>
      <c r="B52" t="s">
        <v>132</v>
      </c>
      <c r="C52" s="129">
        <v>45741</v>
      </c>
      <c r="D52" s="92"/>
      <c r="E52" s="92" t="s">
        <v>60</v>
      </c>
      <c r="F52" s="94"/>
      <c r="G52" s="93"/>
      <c r="H52" s="108"/>
      <c r="I52" s="108" t="s">
        <v>57</v>
      </c>
      <c r="J52" s="129">
        <v>45742.653368055559</v>
      </c>
      <c r="K52" t="s">
        <v>57</v>
      </c>
      <c r="L52" s="127">
        <f t="shared" si="0"/>
        <v>1.6533680555585306</v>
      </c>
      <c r="M52" s="95" t="s">
        <v>73</v>
      </c>
      <c r="N52" t="s">
        <v>219</v>
      </c>
      <c r="O52" s="93"/>
      <c r="P52" s="96"/>
      <c r="Q52" s="96"/>
      <c r="R52" s="96"/>
      <c r="S52" t="s">
        <v>67</v>
      </c>
      <c r="T52" s="130"/>
      <c r="U52" s="133"/>
      <c r="V52" s="134"/>
      <c r="W52" t="s">
        <v>87</v>
      </c>
      <c r="X52"/>
      <c r="Y52" s="97"/>
      <c r="Z52" s="97"/>
      <c r="AA52" s="97"/>
      <c r="AB52" s="97"/>
      <c r="AC52" s="111" t="s">
        <v>60</v>
      </c>
    </row>
    <row r="53" spans="1:29" ht="33" x14ac:dyDescent="0.3">
      <c r="A53" s="106">
        <v>46</v>
      </c>
      <c r="B53" t="s">
        <v>133</v>
      </c>
      <c r="C53" s="129">
        <v>45736</v>
      </c>
      <c r="D53" s="92"/>
      <c r="E53" s="92" t="s">
        <v>60</v>
      </c>
      <c r="F53" s="94"/>
      <c r="G53" s="93"/>
      <c r="H53" s="108"/>
      <c r="I53" s="108" t="s">
        <v>57</v>
      </c>
      <c r="J53" s="129">
        <v>45750.659143518518</v>
      </c>
      <c r="K53" t="s">
        <v>57</v>
      </c>
      <c r="L53" s="127">
        <f t="shared" si="0"/>
        <v>14.659143518518249</v>
      </c>
      <c r="M53" s="95" t="s">
        <v>73</v>
      </c>
      <c r="N53" t="s">
        <v>219</v>
      </c>
      <c r="O53" s="93"/>
      <c r="P53" s="96"/>
      <c r="Q53" s="96"/>
      <c r="R53" s="96"/>
      <c r="S53" t="s">
        <v>68</v>
      </c>
      <c r="T53" s="130"/>
      <c r="U53" s="133"/>
      <c r="V53" s="134"/>
      <c r="W53"/>
      <c r="X53" t="s">
        <v>87</v>
      </c>
      <c r="Y53" s="97"/>
      <c r="Z53" s="97"/>
      <c r="AA53" s="97"/>
      <c r="AB53" s="97"/>
      <c r="AC53" s="111" t="s">
        <v>60</v>
      </c>
    </row>
    <row r="54" spans="1:29" ht="33" x14ac:dyDescent="0.3">
      <c r="A54" s="106">
        <v>47</v>
      </c>
      <c r="B54" t="s">
        <v>134</v>
      </c>
      <c r="C54" s="129">
        <v>45681</v>
      </c>
      <c r="D54" s="92"/>
      <c r="E54" s="92" t="s">
        <v>60</v>
      </c>
      <c r="F54" s="94"/>
      <c r="G54" s="93"/>
      <c r="H54" s="108"/>
      <c r="I54" s="108" t="s">
        <v>57</v>
      </c>
      <c r="J54" s="129">
        <v>45700.667500000003</v>
      </c>
      <c r="K54" t="s">
        <v>57</v>
      </c>
      <c r="L54" s="127">
        <f t="shared" si="0"/>
        <v>19.667500000003201</v>
      </c>
      <c r="M54" s="95" t="s">
        <v>73</v>
      </c>
      <c r="N54" t="s">
        <v>248</v>
      </c>
      <c r="O54" s="93"/>
      <c r="P54" s="96"/>
      <c r="Q54" s="96"/>
      <c r="R54" s="96"/>
      <c r="S54" t="s">
        <v>68</v>
      </c>
      <c r="T54" s="130"/>
      <c r="U54" s="133"/>
      <c r="V54" s="134"/>
      <c r="W54"/>
      <c r="X54"/>
      <c r="Y54" s="97"/>
      <c r="Z54" s="97"/>
      <c r="AA54" s="97"/>
      <c r="AB54" s="97"/>
      <c r="AC54" s="111" t="s">
        <v>60</v>
      </c>
    </row>
    <row r="55" spans="1:29" ht="33" x14ac:dyDescent="0.3">
      <c r="A55" s="106">
        <v>48</v>
      </c>
      <c r="B55" t="s">
        <v>135</v>
      </c>
      <c r="C55" s="129">
        <v>45700</v>
      </c>
      <c r="D55" s="92"/>
      <c r="E55" s="92" t="s">
        <v>60</v>
      </c>
      <c r="F55" s="94"/>
      <c r="G55" s="93"/>
      <c r="H55" s="108"/>
      <c r="I55" s="108" t="s">
        <v>57</v>
      </c>
      <c r="J55" s="129">
        <v>45713.647083333337</v>
      </c>
      <c r="K55" t="s">
        <v>57</v>
      </c>
      <c r="L55" s="127">
        <f t="shared" si="0"/>
        <v>13.647083333336923</v>
      </c>
      <c r="M55" s="95" t="s">
        <v>73</v>
      </c>
      <c r="N55" t="s">
        <v>229</v>
      </c>
      <c r="O55" s="93"/>
      <c r="P55" s="96"/>
      <c r="Q55" s="96"/>
      <c r="R55" s="96"/>
      <c r="S55" t="s">
        <v>67</v>
      </c>
      <c r="T55" s="130"/>
      <c r="U55" s="133"/>
      <c r="V55" s="134"/>
      <c r="W55"/>
      <c r="X55" t="s">
        <v>87</v>
      </c>
      <c r="Y55" s="97"/>
      <c r="Z55" s="97"/>
      <c r="AA55" s="97"/>
      <c r="AB55" s="97"/>
      <c r="AC55" s="111" t="s">
        <v>60</v>
      </c>
    </row>
    <row r="56" spans="1:29" ht="33" x14ac:dyDescent="0.3">
      <c r="A56" s="106">
        <v>49</v>
      </c>
      <c r="B56" t="s">
        <v>136</v>
      </c>
      <c r="C56" s="129">
        <v>45663</v>
      </c>
      <c r="D56" s="92"/>
      <c r="E56" s="92" t="s">
        <v>60</v>
      </c>
      <c r="F56" s="94"/>
      <c r="G56" s="93"/>
      <c r="H56" s="108"/>
      <c r="I56" s="108" t="s">
        <v>57</v>
      </c>
      <c r="J56" s="129">
        <v>45688.663634259261</v>
      </c>
      <c r="K56" t="s">
        <v>57</v>
      </c>
      <c r="L56" s="127">
        <f t="shared" si="0"/>
        <v>25.663634259261016</v>
      </c>
      <c r="M56" s="95" t="s">
        <v>73</v>
      </c>
      <c r="N56" t="s">
        <v>249</v>
      </c>
      <c r="O56" s="93"/>
      <c r="P56" s="96"/>
      <c r="Q56" s="96"/>
      <c r="R56" s="96"/>
      <c r="S56" t="s">
        <v>67</v>
      </c>
      <c r="T56" s="130"/>
      <c r="U56" s="133"/>
      <c r="V56" s="134"/>
      <c r="W56"/>
      <c r="X56"/>
      <c r="Y56" s="97"/>
      <c r="Z56" s="97"/>
      <c r="AA56" s="97"/>
      <c r="AB56" s="97"/>
      <c r="AC56" s="111" t="s">
        <v>60</v>
      </c>
    </row>
    <row r="57" spans="1:29" ht="33" x14ac:dyDescent="0.3">
      <c r="A57" s="106">
        <v>50</v>
      </c>
      <c r="B57" t="s">
        <v>137</v>
      </c>
      <c r="C57" s="129">
        <v>45715</v>
      </c>
      <c r="D57" s="92"/>
      <c r="E57" s="92" t="s">
        <v>60</v>
      </c>
      <c r="F57" s="94"/>
      <c r="G57" s="93"/>
      <c r="H57" s="108"/>
      <c r="I57" s="108" t="s">
        <v>57</v>
      </c>
      <c r="J57" s="129">
        <v>45736.648541666669</v>
      </c>
      <c r="K57" t="s">
        <v>57</v>
      </c>
      <c r="L57" s="127">
        <f t="shared" si="0"/>
        <v>21.648541666669189</v>
      </c>
      <c r="M57" s="95" t="s">
        <v>73</v>
      </c>
      <c r="N57" t="s">
        <v>229</v>
      </c>
      <c r="O57" s="93"/>
      <c r="P57" s="96"/>
      <c r="Q57" s="96"/>
      <c r="R57" s="96"/>
      <c r="S57" t="s">
        <v>69</v>
      </c>
      <c r="T57" s="130"/>
      <c r="U57" s="133"/>
      <c r="V57" s="134"/>
      <c r="W57"/>
      <c r="X57" t="s">
        <v>87</v>
      </c>
      <c r="Y57" s="97"/>
      <c r="Z57" s="97"/>
      <c r="AA57" s="97"/>
      <c r="AB57" s="97"/>
      <c r="AC57" s="111" t="s">
        <v>60</v>
      </c>
    </row>
    <row r="58" spans="1:29" ht="33" x14ac:dyDescent="0.3">
      <c r="A58" s="106">
        <v>51</v>
      </c>
      <c r="B58" t="s">
        <v>138</v>
      </c>
      <c r="C58" s="129">
        <v>45686</v>
      </c>
      <c r="D58" s="92"/>
      <c r="E58" s="92" t="s">
        <v>60</v>
      </c>
      <c r="F58" s="94"/>
      <c r="G58" s="93"/>
      <c r="H58" s="108"/>
      <c r="I58" s="108" t="s">
        <v>57</v>
      </c>
      <c r="J58" s="129">
        <v>45708.681354166663</v>
      </c>
      <c r="K58" t="s">
        <v>57</v>
      </c>
      <c r="L58" s="127">
        <f t="shared" si="0"/>
        <v>22.681354166663368</v>
      </c>
      <c r="M58" s="95" t="s">
        <v>73</v>
      </c>
      <c r="N58" t="s">
        <v>229</v>
      </c>
      <c r="O58" s="93"/>
      <c r="P58" s="96"/>
      <c r="Q58" s="96"/>
      <c r="R58" s="96"/>
      <c r="S58" t="s">
        <v>83</v>
      </c>
      <c r="T58" s="130"/>
      <c r="U58" s="133"/>
      <c r="V58" s="134"/>
      <c r="W58"/>
      <c r="X58" t="s">
        <v>87</v>
      </c>
      <c r="Y58" s="97"/>
      <c r="Z58" s="97"/>
      <c r="AA58" s="97"/>
      <c r="AB58" s="97"/>
      <c r="AC58" s="111" t="s">
        <v>60</v>
      </c>
    </row>
    <row r="59" spans="1:29" ht="33" x14ac:dyDescent="0.3">
      <c r="A59" s="106">
        <v>52</v>
      </c>
      <c r="B59" t="s">
        <v>139</v>
      </c>
      <c r="C59" s="129">
        <v>45671</v>
      </c>
      <c r="D59" s="92"/>
      <c r="E59" s="92" t="s">
        <v>60</v>
      </c>
      <c r="F59" s="94"/>
      <c r="G59" s="93"/>
      <c r="H59" s="108"/>
      <c r="I59" s="108" t="s">
        <v>57</v>
      </c>
      <c r="J59" s="129">
        <v>45693.727939814817</v>
      </c>
      <c r="K59" t="s">
        <v>57</v>
      </c>
      <c r="L59" s="127">
        <f t="shared" si="0"/>
        <v>22.727939814816636</v>
      </c>
      <c r="M59" s="95" t="s">
        <v>73</v>
      </c>
      <c r="N59" t="s">
        <v>250</v>
      </c>
      <c r="O59" s="93"/>
      <c r="P59" s="96"/>
      <c r="Q59" s="96"/>
      <c r="R59" s="96"/>
      <c r="S59" t="s">
        <v>66</v>
      </c>
      <c r="T59" s="130"/>
      <c r="U59" s="133"/>
      <c r="V59" s="134"/>
      <c r="W59"/>
      <c r="X59" t="s">
        <v>87</v>
      </c>
      <c r="Y59" s="97"/>
      <c r="Z59" s="97"/>
      <c r="AA59" s="97"/>
      <c r="AB59" s="97"/>
      <c r="AC59" s="111" t="s">
        <v>60</v>
      </c>
    </row>
    <row r="60" spans="1:29" ht="33" x14ac:dyDescent="0.3">
      <c r="A60" s="106">
        <v>53</v>
      </c>
      <c r="B60" t="s">
        <v>140</v>
      </c>
      <c r="C60" s="129">
        <v>45706</v>
      </c>
      <c r="D60" s="92"/>
      <c r="E60" s="92" t="s">
        <v>60</v>
      </c>
      <c r="F60" s="94"/>
      <c r="G60" s="93"/>
      <c r="H60" s="108"/>
      <c r="I60" s="108" t="s">
        <v>57</v>
      </c>
      <c r="J60" s="129">
        <v>45727.720196759263</v>
      </c>
      <c r="K60" t="s">
        <v>57</v>
      </c>
      <c r="L60" s="127">
        <f t="shared" si="0"/>
        <v>21.720196759262762</v>
      </c>
      <c r="M60" s="95" t="s">
        <v>73</v>
      </c>
      <c r="N60" t="s">
        <v>251</v>
      </c>
      <c r="O60" s="93"/>
      <c r="P60" s="96"/>
      <c r="Q60" s="96"/>
      <c r="R60" s="96"/>
      <c r="S60" t="s">
        <v>68</v>
      </c>
      <c r="T60" s="130"/>
      <c r="U60" s="133"/>
      <c r="V60" s="134"/>
      <c r="W60"/>
      <c r="X60" t="s">
        <v>87</v>
      </c>
      <c r="Y60" s="97"/>
      <c r="Z60" s="97"/>
      <c r="AA60" s="97"/>
      <c r="AB60" s="97"/>
      <c r="AC60" s="111" t="s">
        <v>60</v>
      </c>
    </row>
    <row r="61" spans="1:29" ht="33" x14ac:dyDescent="0.3">
      <c r="A61" s="106">
        <v>54</v>
      </c>
      <c r="B61" t="s">
        <v>141</v>
      </c>
      <c r="C61" s="129">
        <v>45700</v>
      </c>
      <c r="D61" s="92"/>
      <c r="E61" s="92" t="s">
        <v>60</v>
      </c>
      <c r="F61" s="94"/>
      <c r="G61" s="93"/>
      <c r="H61" s="108"/>
      <c r="I61" s="108" t="s">
        <v>57</v>
      </c>
      <c r="J61" s="129">
        <v>45713.647939814815</v>
      </c>
      <c r="K61" t="s">
        <v>57</v>
      </c>
      <c r="L61" s="127">
        <f t="shared" si="0"/>
        <v>13.64793981481489</v>
      </c>
      <c r="M61" s="95" t="s">
        <v>73</v>
      </c>
      <c r="N61" t="s">
        <v>229</v>
      </c>
      <c r="O61" s="93"/>
      <c r="P61" s="96"/>
      <c r="Q61" s="96"/>
      <c r="R61" s="96"/>
      <c r="S61" t="s">
        <v>67</v>
      </c>
      <c r="T61" s="130"/>
      <c r="U61" s="133"/>
      <c r="V61" s="134"/>
      <c r="W61" t="s">
        <v>87</v>
      </c>
      <c r="X61"/>
      <c r="Y61" s="97"/>
      <c r="Z61" s="97"/>
      <c r="AA61" s="97"/>
      <c r="AB61" s="97"/>
      <c r="AC61" s="111" t="s">
        <v>60</v>
      </c>
    </row>
    <row r="62" spans="1:29" ht="33" x14ac:dyDescent="0.3">
      <c r="A62" s="106">
        <v>55</v>
      </c>
      <c r="B62" t="s">
        <v>142</v>
      </c>
      <c r="C62" s="129">
        <v>45663</v>
      </c>
      <c r="D62" s="92"/>
      <c r="E62" s="92" t="s">
        <v>60</v>
      </c>
      <c r="F62" s="94"/>
      <c r="G62" s="93"/>
      <c r="H62" s="108"/>
      <c r="I62" s="108" t="s">
        <v>57</v>
      </c>
      <c r="J62" s="129">
        <v>45684.684837962966</v>
      </c>
      <c r="K62" t="s">
        <v>57</v>
      </c>
      <c r="L62" s="127">
        <f t="shared" si="0"/>
        <v>21.684837962966412</v>
      </c>
      <c r="M62" s="95" t="s">
        <v>73</v>
      </c>
      <c r="N62" t="s">
        <v>252</v>
      </c>
      <c r="O62" s="93"/>
      <c r="P62" s="96"/>
      <c r="Q62" s="96"/>
      <c r="R62" s="96"/>
      <c r="S62" t="s">
        <v>67</v>
      </c>
      <c r="T62" s="130"/>
      <c r="U62" s="133"/>
      <c r="V62" s="134"/>
      <c r="W62"/>
      <c r="X62" t="s">
        <v>87</v>
      </c>
      <c r="Y62" s="97"/>
      <c r="Z62" s="97"/>
      <c r="AA62" s="97"/>
      <c r="AB62" s="97"/>
      <c r="AC62" s="111" t="s">
        <v>60</v>
      </c>
    </row>
    <row r="63" spans="1:29" ht="33" x14ac:dyDescent="0.3">
      <c r="A63" s="106">
        <v>56</v>
      </c>
      <c r="B63" t="s">
        <v>143</v>
      </c>
      <c r="C63" s="129">
        <v>45712</v>
      </c>
      <c r="D63" s="92"/>
      <c r="E63" s="92" t="s">
        <v>60</v>
      </c>
      <c r="F63" s="94"/>
      <c r="G63" s="93"/>
      <c r="H63" s="108"/>
      <c r="I63" s="108" t="s">
        <v>57</v>
      </c>
      <c r="J63" s="129">
        <v>45734.558333333334</v>
      </c>
      <c r="K63" t="s">
        <v>57</v>
      </c>
      <c r="L63" s="127">
        <f t="shared" si="0"/>
        <v>22.558333333334303</v>
      </c>
      <c r="M63" s="95" t="s">
        <v>73</v>
      </c>
      <c r="N63" t="s">
        <v>253</v>
      </c>
      <c r="O63" s="93"/>
      <c r="P63" s="96"/>
      <c r="Q63" s="96"/>
      <c r="R63" s="96"/>
      <c r="S63" t="s">
        <v>66</v>
      </c>
      <c r="T63" s="130"/>
      <c r="U63" s="133"/>
      <c r="V63" s="134"/>
      <c r="W63"/>
      <c r="X63" t="s">
        <v>87</v>
      </c>
      <c r="Y63" s="97"/>
      <c r="Z63" s="97"/>
      <c r="AA63" s="97"/>
      <c r="AB63" s="97"/>
      <c r="AC63" s="111" t="s">
        <v>60</v>
      </c>
    </row>
    <row r="64" spans="1:29" ht="33" x14ac:dyDescent="0.3">
      <c r="A64" s="106">
        <v>57</v>
      </c>
      <c r="B64" t="s">
        <v>144</v>
      </c>
      <c r="C64" s="129">
        <v>45685</v>
      </c>
      <c r="D64" s="92"/>
      <c r="E64" s="92" t="s">
        <v>60</v>
      </c>
      <c r="F64" s="94"/>
      <c r="G64" s="93"/>
      <c r="H64" s="108"/>
      <c r="I64" s="108" t="s">
        <v>57</v>
      </c>
      <c r="J64" s="129">
        <v>45701.412847222222</v>
      </c>
      <c r="K64" t="s">
        <v>57</v>
      </c>
      <c r="L64" s="127">
        <f t="shared" si="0"/>
        <v>16.412847222221899</v>
      </c>
      <c r="M64" s="95" t="s">
        <v>73</v>
      </c>
      <c r="N64" t="s">
        <v>254</v>
      </c>
      <c r="O64" s="93"/>
      <c r="P64" s="96"/>
      <c r="Q64" s="96"/>
      <c r="R64" s="96"/>
      <c r="S64" t="s">
        <v>67</v>
      </c>
      <c r="T64" s="130"/>
      <c r="U64" s="133"/>
      <c r="V64" s="134"/>
      <c r="W64"/>
      <c r="X64" t="s">
        <v>87</v>
      </c>
      <c r="Y64" s="97"/>
      <c r="Z64" s="97"/>
      <c r="AA64" s="97"/>
      <c r="AB64" s="97"/>
      <c r="AC64" s="111" t="s">
        <v>60</v>
      </c>
    </row>
    <row r="65" spans="1:29" ht="33" x14ac:dyDescent="0.3">
      <c r="A65" s="106">
        <v>58</v>
      </c>
      <c r="B65" t="s">
        <v>145</v>
      </c>
      <c r="C65" s="129">
        <v>45686</v>
      </c>
      <c r="D65" s="92"/>
      <c r="E65" s="92" t="s">
        <v>60</v>
      </c>
      <c r="F65" s="94"/>
      <c r="G65" s="93"/>
      <c r="H65" s="108"/>
      <c r="I65" s="108" t="s">
        <v>57</v>
      </c>
      <c r="J65" s="129">
        <v>45708.688368055555</v>
      </c>
      <c r="K65" t="s">
        <v>57</v>
      </c>
      <c r="L65" s="127">
        <f t="shared" si="0"/>
        <v>22.688368055554747</v>
      </c>
      <c r="M65" s="95" t="s">
        <v>73</v>
      </c>
      <c r="N65" t="s">
        <v>255</v>
      </c>
      <c r="O65" s="93"/>
      <c r="P65" s="96"/>
      <c r="Q65" s="96"/>
      <c r="R65" s="96"/>
      <c r="S65" t="s">
        <v>66</v>
      </c>
      <c r="T65" s="130"/>
      <c r="U65" s="133"/>
      <c r="V65" s="134"/>
      <c r="W65"/>
      <c r="X65"/>
      <c r="Y65" s="97"/>
      <c r="Z65" s="97"/>
      <c r="AA65" s="97"/>
      <c r="AB65" s="97"/>
      <c r="AC65" s="111" t="s">
        <v>60</v>
      </c>
    </row>
    <row r="66" spans="1:29" ht="33" x14ac:dyDescent="0.3">
      <c r="A66" s="106">
        <v>59</v>
      </c>
      <c r="B66" t="s">
        <v>146</v>
      </c>
      <c r="C66" s="129">
        <v>45681</v>
      </c>
      <c r="D66" s="92"/>
      <c r="E66" s="92" t="s">
        <v>60</v>
      </c>
      <c r="F66" s="94"/>
      <c r="G66" s="93"/>
      <c r="H66" s="108"/>
      <c r="I66" s="108" t="s">
        <v>57</v>
      </c>
      <c r="J66" s="129">
        <v>45685.669629629629</v>
      </c>
      <c r="K66" t="s">
        <v>57</v>
      </c>
      <c r="L66" s="127">
        <f t="shared" si="0"/>
        <v>4.6696296296286164</v>
      </c>
      <c r="M66" s="95" t="s">
        <v>73</v>
      </c>
      <c r="N66" t="s">
        <v>256</v>
      </c>
      <c r="O66" s="93"/>
      <c r="P66" s="96"/>
      <c r="Q66" s="96"/>
      <c r="R66" s="96"/>
      <c r="S66" t="s">
        <v>67</v>
      </c>
      <c r="T66" s="130"/>
      <c r="U66" s="133"/>
      <c r="V66" s="134"/>
      <c r="W66"/>
      <c r="X66"/>
      <c r="Y66" s="97"/>
      <c r="Z66" s="97"/>
      <c r="AA66" s="97"/>
      <c r="AB66" s="97"/>
      <c r="AC66" s="111" t="s">
        <v>60</v>
      </c>
    </row>
    <row r="67" spans="1:29" ht="33" x14ac:dyDescent="0.3">
      <c r="A67" s="106">
        <v>60</v>
      </c>
      <c r="B67" t="s">
        <v>147</v>
      </c>
      <c r="C67" s="129">
        <v>45671</v>
      </c>
      <c r="D67" s="92"/>
      <c r="E67" s="92" t="s">
        <v>60</v>
      </c>
      <c r="F67" s="94"/>
      <c r="G67" s="93"/>
      <c r="H67" s="108"/>
      <c r="I67" s="108" t="s">
        <v>57</v>
      </c>
      <c r="J67" s="129">
        <v>45693.695949074077</v>
      </c>
      <c r="K67" t="s">
        <v>57</v>
      </c>
      <c r="L67" s="127">
        <f t="shared" si="0"/>
        <v>22.695949074077362</v>
      </c>
      <c r="M67" s="95" t="s">
        <v>73</v>
      </c>
      <c r="N67" t="s">
        <v>257</v>
      </c>
      <c r="O67" s="93"/>
      <c r="P67" s="96"/>
      <c r="Q67" s="96"/>
      <c r="R67" s="96"/>
      <c r="S67" t="s">
        <v>71</v>
      </c>
      <c r="T67" s="130"/>
      <c r="U67" s="133"/>
      <c r="V67" s="134"/>
      <c r="W67" t="s">
        <v>87</v>
      </c>
      <c r="X67"/>
      <c r="Y67" s="97"/>
      <c r="Z67" s="97"/>
      <c r="AA67" s="97"/>
      <c r="AB67" s="97"/>
      <c r="AC67" s="111" t="s">
        <v>60</v>
      </c>
    </row>
    <row r="68" spans="1:29" ht="33" x14ac:dyDescent="0.3">
      <c r="A68" s="106">
        <v>61</v>
      </c>
      <c r="B68" t="s">
        <v>148</v>
      </c>
      <c r="C68" s="129">
        <v>45737</v>
      </c>
      <c r="D68" s="92"/>
      <c r="E68" s="92" t="s">
        <v>60</v>
      </c>
      <c r="F68" s="94"/>
      <c r="G68" s="93"/>
      <c r="H68" s="108"/>
      <c r="I68" s="108" t="s">
        <v>57</v>
      </c>
      <c r="J68" s="129">
        <v>45758.689791666664</v>
      </c>
      <c r="K68" t="s">
        <v>57</v>
      </c>
      <c r="L68" s="127">
        <f t="shared" si="0"/>
        <v>21.68979166666395</v>
      </c>
      <c r="M68" s="95" t="s">
        <v>73</v>
      </c>
      <c r="N68" t="s">
        <v>258</v>
      </c>
      <c r="O68" s="93"/>
      <c r="P68" s="96"/>
      <c r="Q68" s="96"/>
      <c r="R68" s="96"/>
      <c r="S68" t="s">
        <v>67</v>
      </c>
      <c r="T68" s="130"/>
      <c r="U68" s="133"/>
      <c r="V68" s="134"/>
      <c r="W68"/>
      <c r="X68" t="s">
        <v>87</v>
      </c>
      <c r="Y68" s="97"/>
      <c r="Z68" s="97"/>
      <c r="AA68" s="97"/>
      <c r="AB68" s="97"/>
      <c r="AC68" s="111" t="s">
        <v>60</v>
      </c>
    </row>
    <row r="69" spans="1:29" ht="33" x14ac:dyDescent="0.3">
      <c r="A69" s="106">
        <v>62</v>
      </c>
      <c r="B69" t="s">
        <v>149</v>
      </c>
      <c r="C69" s="129">
        <v>45712</v>
      </c>
      <c r="D69" s="92"/>
      <c r="E69" s="92" t="s">
        <v>60</v>
      </c>
      <c r="F69" s="94"/>
      <c r="G69" s="93"/>
      <c r="H69" s="108"/>
      <c r="I69" s="108" t="s">
        <v>57</v>
      </c>
      <c r="J69" s="129">
        <v>45730.654317129629</v>
      </c>
      <c r="K69" t="s">
        <v>57</v>
      </c>
      <c r="L69" s="127">
        <f t="shared" si="0"/>
        <v>18.654317129628907</v>
      </c>
      <c r="M69" s="95" t="s">
        <v>73</v>
      </c>
      <c r="N69" t="s">
        <v>259</v>
      </c>
      <c r="O69" s="93"/>
      <c r="P69" s="96"/>
      <c r="Q69" s="96"/>
      <c r="R69" s="96"/>
      <c r="S69" t="s">
        <v>67</v>
      </c>
      <c r="T69" s="130"/>
      <c r="U69" s="133"/>
      <c r="V69" s="134"/>
      <c r="W69"/>
      <c r="X69" t="s">
        <v>87</v>
      </c>
      <c r="Y69" s="97"/>
      <c r="Z69" s="97"/>
      <c r="AA69" s="97"/>
      <c r="AB69" s="97"/>
      <c r="AC69" s="111" t="s">
        <v>60</v>
      </c>
    </row>
    <row r="70" spans="1:29" ht="33" x14ac:dyDescent="0.3">
      <c r="A70" s="106">
        <v>63</v>
      </c>
      <c r="B70" t="s">
        <v>150</v>
      </c>
      <c r="C70" s="129">
        <v>45719</v>
      </c>
      <c r="D70" s="92"/>
      <c r="E70" s="92" t="s">
        <v>60</v>
      </c>
      <c r="F70" s="94"/>
      <c r="G70" s="93"/>
      <c r="H70" s="108"/>
      <c r="I70" s="108" t="s">
        <v>57</v>
      </c>
      <c r="J70" s="129">
        <v>45741.544768518521</v>
      </c>
      <c r="K70" t="s">
        <v>57</v>
      </c>
      <c r="L70" s="127">
        <f t="shared" si="0"/>
        <v>22.544768518520868</v>
      </c>
      <c r="M70" s="95" t="s">
        <v>73</v>
      </c>
      <c r="N70" t="s">
        <v>260</v>
      </c>
      <c r="O70" s="93"/>
      <c r="P70" s="96"/>
      <c r="Q70" s="96"/>
      <c r="R70" s="96"/>
      <c r="S70" t="s">
        <v>67</v>
      </c>
      <c r="T70" s="130"/>
      <c r="U70" s="133"/>
      <c r="V70" s="134"/>
      <c r="W70"/>
      <c r="X70" t="s">
        <v>87</v>
      </c>
      <c r="Y70" s="97"/>
      <c r="Z70" s="97"/>
      <c r="AA70" s="97"/>
      <c r="AB70" s="97"/>
      <c r="AC70" s="111" t="s">
        <v>60</v>
      </c>
    </row>
    <row r="71" spans="1:29" ht="33" x14ac:dyDescent="0.3">
      <c r="A71" s="106">
        <v>64</v>
      </c>
      <c r="B71" t="s">
        <v>151</v>
      </c>
      <c r="C71" s="129">
        <v>45743</v>
      </c>
      <c r="D71" s="92"/>
      <c r="E71" s="92" t="s">
        <v>60</v>
      </c>
      <c r="F71" s="94"/>
      <c r="G71" s="93"/>
      <c r="H71" s="108"/>
      <c r="I71" s="108" t="s">
        <v>57</v>
      </c>
      <c r="J71" s="129">
        <v>45743</v>
      </c>
      <c r="K71" t="s">
        <v>57</v>
      </c>
      <c r="L71" s="127">
        <f t="shared" si="0"/>
        <v>0</v>
      </c>
      <c r="M71" s="95" t="s">
        <v>73</v>
      </c>
      <c r="N71" t="s">
        <v>261</v>
      </c>
      <c r="O71" s="93"/>
      <c r="P71" s="96"/>
      <c r="Q71" s="96"/>
      <c r="R71" s="96"/>
      <c r="S71" t="s">
        <v>67</v>
      </c>
      <c r="T71" s="130"/>
      <c r="U71" s="133"/>
      <c r="V71" s="134"/>
      <c r="W71"/>
      <c r="X71"/>
      <c r="Y71" s="97"/>
      <c r="Z71" s="97"/>
      <c r="AA71" s="97"/>
      <c r="AB71" s="97"/>
      <c r="AC71" s="111" t="s">
        <v>60</v>
      </c>
    </row>
    <row r="72" spans="1:29" ht="33" x14ac:dyDescent="0.3">
      <c r="A72" s="106">
        <v>65</v>
      </c>
      <c r="B72" t="s">
        <v>152</v>
      </c>
      <c r="C72" s="129">
        <v>45706</v>
      </c>
      <c r="D72" s="92"/>
      <c r="E72" s="92" t="s">
        <v>60</v>
      </c>
      <c r="F72" s="94"/>
      <c r="G72" s="93"/>
      <c r="H72" s="108"/>
      <c r="I72" s="108" t="s">
        <v>57</v>
      </c>
      <c r="J72" s="129">
        <v>45727.629317129627</v>
      </c>
      <c r="K72" t="s">
        <v>57</v>
      </c>
      <c r="L72" s="127">
        <f t="shared" si="0"/>
        <v>21.629317129627452</v>
      </c>
      <c r="M72" s="95" t="s">
        <v>73</v>
      </c>
      <c r="N72" t="s">
        <v>262</v>
      </c>
      <c r="O72" s="93"/>
      <c r="P72" s="96"/>
      <c r="Q72" s="96"/>
      <c r="R72" s="96"/>
      <c r="S72" t="s">
        <v>67</v>
      </c>
      <c r="T72" s="130"/>
      <c r="U72" s="133"/>
      <c r="V72" s="134"/>
      <c r="W72"/>
      <c r="X72" t="s">
        <v>87</v>
      </c>
      <c r="Y72" s="97"/>
      <c r="Z72" s="97"/>
      <c r="AA72" s="97"/>
      <c r="AB72" s="97"/>
      <c r="AC72" s="111" t="s">
        <v>60</v>
      </c>
    </row>
    <row r="73" spans="1:29" s="118" customFormat="1" ht="33" x14ac:dyDescent="0.3">
      <c r="A73" s="106">
        <v>66</v>
      </c>
      <c r="B73" t="s">
        <v>153</v>
      </c>
      <c r="C73" s="129">
        <v>45715</v>
      </c>
      <c r="D73" s="119"/>
      <c r="E73" s="92" t="s">
        <v>60</v>
      </c>
      <c r="F73" s="121"/>
      <c r="G73" s="120"/>
      <c r="H73" s="122"/>
      <c r="I73" s="122" t="s">
        <v>57</v>
      </c>
      <c r="J73" s="129">
        <v>45736.651504629626</v>
      </c>
      <c r="K73" t="s">
        <v>57</v>
      </c>
      <c r="L73" s="127">
        <f t="shared" ref="L73:L133" si="1">J73-C73</f>
        <v>21.651504629626288</v>
      </c>
      <c r="M73" s="123" t="s">
        <v>73</v>
      </c>
      <c r="N73" t="s">
        <v>263</v>
      </c>
      <c r="O73" s="120"/>
      <c r="P73" s="124"/>
      <c r="Q73" s="124"/>
      <c r="R73" s="124"/>
      <c r="S73" t="s">
        <v>67</v>
      </c>
      <c r="T73" s="131"/>
      <c r="U73" s="133"/>
      <c r="V73" s="136"/>
      <c r="W73"/>
      <c r="X73"/>
      <c r="Y73" s="125"/>
      <c r="Z73" s="125"/>
      <c r="AA73" s="125"/>
      <c r="AB73" s="125"/>
      <c r="AC73" s="126" t="s">
        <v>60</v>
      </c>
    </row>
    <row r="74" spans="1:29" ht="33" x14ac:dyDescent="0.3">
      <c r="A74" s="106">
        <v>67</v>
      </c>
      <c r="B74" t="s">
        <v>154</v>
      </c>
      <c r="C74" s="129">
        <v>45663</v>
      </c>
      <c r="D74" s="92"/>
      <c r="E74" s="92" t="s">
        <v>60</v>
      </c>
      <c r="F74" s="94"/>
      <c r="G74" s="93"/>
      <c r="H74" s="108"/>
      <c r="I74" s="108" t="s">
        <v>57</v>
      </c>
      <c r="J74" s="129">
        <v>45684.666527777779</v>
      </c>
      <c r="K74" t="s">
        <v>57</v>
      </c>
      <c r="L74" s="127">
        <f t="shared" si="1"/>
        <v>21.666527777779265</v>
      </c>
      <c r="M74" s="95" t="s">
        <v>73</v>
      </c>
      <c r="N74" t="s">
        <v>264</v>
      </c>
      <c r="O74" s="93"/>
      <c r="P74" s="96"/>
      <c r="Q74" s="96"/>
      <c r="R74" s="96"/>
      <c r="S74" t="s">
        <v>67</v>
      </c>
      <c r="T74" s="130"/>
      <c r="U74" s="133"/>
      <c r="V74" s="134"/>
      <c r="W74"/>
      <c r="X74"/>
      <c r="Y74" s="97"/>
      <c r="Z74" s="97"/>
      <c r="AA74" s="97"/>
      <c r="AB74" s="97"/>
      <c r="AC74" s="111" t="s">
        <v>60</v>
      </c>
    </row>
    <row r="75" spans="1:29" ht="33" x14ac:dyDescent="0.3">
      <c r="A75" s="106">
        <v>68</v>
      </c>
      <c r="B75" t="s">
        <v>155</v>
      </c>
      <c r="C75" s="129">
        <v>45680</v>
      </c>
      <c r="D75" s="92"/>
      <c r="E75" s="92" t="s">
        <v>60</v>
      </c>
      <c r="F75" s="94"/>
      <c r="G75" s="93"/>
      <c r="H75" s="108"/>
      <c r="I75" s="108" t="s">
        <v>57</v>
      </c>
      <c r="J75" s="129">
        <v>45702.684432870374</v>
      </c>
      <c r="K75" t="s">
        <v>57</v>
      </c>
      <c r="L75" s="127">
        <f t="shared" si="1"/>
        <v>22.684432870373712</v>
      </c>
      <c r="M75" s="95" t="s">
        <v>73</v>
      </c>
      <c r="N75" t="s">
        <v>265</v>
      </c>
      <c r="O75" s="93"/>
      <c r="P75" s="96"/>
      <c r="Q75" s="96"/>
      <c r="R75" s="96"/>
      <c r="S75" t="s">
        <v>67</v>
      </c>
      <c r="T75" s="130"/>
      <c r="U75" s="133"/>
      <c r="V75" s="134"/>
      <c r="W75" t="s">
        <v>87</v>
      </c>
      <c r="X75"/>
      <c r="Y75" s="97"/>
      <c r="Z75" s="97"/>
      <c r="AA75" s="97"/>
      <c r="AB75" s="97"/>
      <c r="AC75" s="111" t="s">
        <v>60</v>
      </c>
    </row>
    <row r="76" spans="1:29" ht="33" x14ac:dyDescent="0.3">
      <c r="A76" s="106">
        <v>69</v>
      </c>
      <c r="B76" t="s">
        <v>156</v>
      </c>
      <c r="C76" s="129">
        <v>45677</v>
      </c>
      <c r="D76" s="92"/>
      <c r="E76" s="92" t="s">
        <v>60</v>
      </c>
      <c r="F76" s="94"/>
      <c r="G76" s="93"/>
      <c r="H76" s="108"/>
      <c r="I76" s="108" t="s">
        <v>57</v>
      </c>
      <c r="J76" s="129">
        <v>45698.690833333334</v>
      </c>
      <c r="K76" t="s">
        <v>57</v>
      </c>
      <c r="L76" s="127">
        <f t="shared" si="1"/>
        <v>21.690833333334012</v>
      </c>
      <c r="M76" s="95" t="s">
        <v>73</v>
      </c>
      <c r="N76" t="s">
        <v>266</v>
      </c>
      <c r="O76" s="93"/>
      <c r="P76" s="96"/>
      <c r="Q76" s="96"/>
      <c r="R76" s="96"/>
      <c r="S76" t="s">
        <v>67</v>
      </c>
      <c r="T76" s="130"/>
      <c r="U76" s="133"/>
      <c r="V76" s="134"/>
      <c r="W76"/>
      <c r="X76" t="s">
        <v>87</v>
      </c>
      <c r="Y76" s="97"/>
      <c r="Z76" s="97"/>
      <c r="AA76" s="97"/>
      <c r="AB76" s="97"/>
      <c r="AC76" s="111" t="s">
        <v>60</v>
      </c>
    </row>
    <row r="77" spans="1:29" ht="33" x14ac:dyDescent="0.3">
      <c r="A77" s="106">
        <v>70</v>
      </c>
      <c r="B77" t="s">
        <v>157</v>
      </c>
      <c r="C77" s="129">
        <v>45670</v>
      </c>
      <c r="D77" s="92"/>
      <c r="E77" s="92" t="s">
        <v>60</v>
      </c>
      <c r="F77" s="94"/>
      <c r="G77" s="93"/>
      <c r="H77" s="108"/>
      <c r="I77" s="108" t="s">
        <v>57</v>
      </c>
      <c r="J77" s="129">
        <v>45692.696597222224</v>
      </c>
      <c r="K77" t="s">
        <v>57</v>
      </c>
      <c r="L77" s="127">
        <f t="shared" si="1"/>
        <v>22.696597222224227</v>
      </c>
      <c r="M77" s="95" t="s">
        <v>73</v>
      </c>
      <c r="N77" t="s">
        <v>79</v>
      </c>
      <c r="O77" s="93"/>
      <c r="P77" s="96"/>
      <c r="Q77" s="96"/>
      <c r="R77" s="96"/>
      <c r="S77" t="s">
        <v>67</v>
      </c>
      <c r="T77" s="130"/>
      <c r="U77" s="133"/>
      <c r="V77" s="134"/>
      <c r="W77" t="s">
        <v>87</v>
      </c>
      <c r="X77"/>
      <c r="Y77" s="97"/>
      <c r="Z77" s="97"/>
      <c r="AA77" s="97"/>
      <c r="AB77" s="97"/>
      <c r="AC77" s="111" t="s">
        <v>60</v>
      </c>
    </row>
    <row r="78" spans="1:29" ht="33" x14ac:dyDescent="0.3">
      <c r="A78" s="106">
        <v>71</v>
      </c>
      <c r="B78" t="s">
        <v>158</v>
      </c>
      <c r="C78" s="129">
        <v>45709</v>
      </c>
      <c r="D78" s="92"/>
      <c r="E78" s="92" t="s">
        <v>60</v>
      </c>
      <c r="F78" s="94"/>
      <c r="G78" s="93"/>
      <c r="H78" s="108"/>
      <c r="I78" s="108" t="s">
        <v>57</v>
      </c>
      <c r="J78" s="129">
        <v>45730.62771990741</v>
      </c>
      <c r="K78" t="s">
        <v>57</v>
      </c>
      <c r="L78" s="127">
        <f t="shared" si="1"/>
        <v>21.62771990741021</v>
      </c>
      <c r="M78" s="95" t="s">
        <v>73</v>
      </c>
      <c r="N78" t="s">
        <v>267</v>
      </c>
      <c r="O78" s="93"/>
      <c r="P78" s="96"/>
      <c r="Q78" s="96"/>
      <c r="R78" s="96"/>
      <c r="S78" t="s">
        <v>66</v>
      </c>
      <c r="T78" s="130"/>
      <c r="U78" s="133"/>
      <c r="V78" s="134"/>
      <c r="W78"/>
      <c r="X78" t="s">
        <v>87</v>
      </c>
      <c r="Y78" s="97"/>
      <c r="Z78" s="97"/>
      <c r="AA78" s="97"/>
      <c r="AB78" s="97"/>
      <c r="AC78" s="111" t="s">
        <v>60</v>
      </c>
    </row>
    <row r="79" spans="1:29" ht="33" x14ac:dyDescent="0.3">
      <c r="A79" s="106">
        <v>72</v>
      </c>
      <c r="B79" t="s">
        <v>159</v>
      </c>
      <c r="C79" s="129">
        <v>45686</v>
      </c>
      <c r="D79" s="92"/>
      <c r="E79" s="92" t="s">
        <v>60</v>
      </c>
      <c r="F79" s="94"/>
      <c r="G79" s="93"/>
      <c r="H79" s="108"/>
      <c r="I79" s="108" t="s">
        <v>57</v>
      </c>
      <c r="J79" s="129">
        <v>45709.35900462963</v>
      </c>
      <c r="K79" t="s">
        <v>57</v>
      </c>
      <c r="L79" s="127">
        <f t="shared" si="1"/>
        <v>23.359004629630363</v>
      </c>
      <c r="M79" s="95" t="s">
        <v>73</v>
      </c>
      <c r="N79" t="s">
        <v>268</v>
      </c>
      <c r="O79" s="93"/>
      <c r="P79" s="96"/>
      <c r="Q79" s="96"/>
      <c r="R79" s="96"/>
      <c r="S79" t="s">
        <v>66</v>
      </c>
      <c r="T79" s="130"/>
      <c r="U79" s="133"/>
      <c r="V79" s="134"/>
      <c r="W79"/>
      <c r="X79" t="s">
        <v>87</v>
      </c>
      <c r="Y79" s="97"/>
      <c r="Z79" s="97"/>
      <c r="AA79" s="97"/>
      <c r="AB79" s="97"/>
      <c r="AC79" s="111" t="s">
        <v>60</v>
      </c>
    </row>
    <row r="80" spans="1:29" ht="33" x14ac:dyDescent="0.3">
      <c r="A80" s="106">
        <v>73</v>
      </c>
      <c r="B80" t="s">
        <v>160</v>
      </c>
      <c r="C80" s="129">
        <v>45684</v>
      </c>
      <c r="D80" s="92"/>
      <c r="E80" s="92" t="s">
        <v>60</v>
      </c>
      <c r="F80" s="94"/>
      <c r="G80" s="93"/>
      <c r="H80" s="108"/>
      <c r="I80" s="108" t="s">
        <v>57</v>
      </c>
      <c r="J80" s="129">
        <v>45687.675439814811</v>
      </c>
      <c r="K80" t="s">
        <v>57</v>
      </c>
      <c r="L80" s="127">
        <f t="shared" si="1"/>
        <v>3.6754398148113978</v>
      </c>
      <c r="M80" s="95" t="s">
        <v>73</v>
      </c>
      <c r="N80" t="s">
        <v>269</v>
      </c>
      <c r="O80" s="93"/>
      <c r="P80" s="96"/>
      <c r="Q80" s="96"/>
      <c r="R80" s="96"/>
      <c r="S80" t="s">
        <v>67</v>
      </c>
      <c r="T80" s="130"/>
      <c r="U80" s="133"/>
      <c r="V80" s="134"/>
      <c r="W80" t="s">
        <v>87</v>
      </c>
      <c r="X80"/>
      <c r="Y80" s="97"/>
      <c r="Z80" s="97"/>
      <c r="AA80" s="97"/>
      <c r="AB80" s="97"/>
      <c r="AC80" s="111" t="s">
        <v>60</v>
      </c>
    </row>
    <row r="81" spans="1:29" ht="33" x14ac:dyDescent="0.3">
      <c r="A81" s="106">
        <v>74</v>
      </c>
      <c r="B81" t="s">
        <v>161</v>
      </c>
      <c r="C81" s="129">
        <v>45712</v>
      </c>
      <c r="D81" s="92"/>
      <c r="E81" s="92" t="s">
        <v>60</v>
      </c>
      <c r="F81" s="94"/>
      <c r="G81" s="93"/>
      <c r="H81" s="108"/>
      <c r="I81" s="108" t="s">
        <v>57</v>
      </c>
      <c r="J81" s="129">
        <v>45719.670486111114</v>
      </c>
      <c r="K81" t="s">
        <v>57</v>
      </c>
      <c r="L81" s="127">
        <f t="shared" si="1"/>
        <v>7.6704861111138598</v>
      </c>
      <c r="M81" s="95" t="s">
        <v>73</v>
      </c>
      <c r="N81" t="s">
        <v>270</v>
      </c>
      <c r="O81" s="93"/>
      <c r="P81" s="96"/>
      <c r="Q81" s="96"/>
      <c r="R81" s="96"/>
      <c r="S81" t="s">
        <v>71</v>
      </c>
      <c r="T81" s="130"/>
      <c r="U81" s="133"/>
      <c r="V81" s="134"/>
      <c r="W81"/>
      <c r="X81" t="s">
        <v>87</v>
      </c>
      <c r="Y81" s="97"/>
      <c r="Z81" s="97"/>
      <c r="AA81" s="97"/>
      <c r="AB81" s="97"/>
      <c r="AC81" s="111" t="s">
        <v>60</v>
      </c>
    </row>
    <row r="82" spans="1:29" ht="33" x14ac:dyDescent="0.3">
      <c r="A82" s="106">
        <v>75</v>
      </c>
      <c r="B82" t="s">
        <v>162</v>
      </c>
      <c r="C82" s="129">
        <v>45741</v>
      </c>
      <c r="D82" s="92"/>
      <c r="E82" s="92" t="s">
        <v>60</v>
      </c>
      <c r="F82" s="94"/>
      <c r="G82" s="93"/>
      <c r="H82" s="108"/>
      <c r="I82" s="108" t="s">
        <v>57</v>
      </c>
      <c r="J82" s="129">
        <v>45742.651597222219</v>
      </c>
      <c r="K82" t="s">
        <v>57</v>
      </c>
      <c r="L82" s="127">
        <f t="shared" si="1"/>
        <v>1.6515972222186974</v>
      </c>
      <c r="M82" s="95" t="s">
        <v>73</v>
      </c>
      <c r="N82" t="s">
        <v>219</v>
      </c>
      <c r="O82" s="93"/>
      <c r="P82" s="96"/>
      <c r="Q82" s="96"/>
      <c r="R82" s="96"/>
      <c r="S82" t="s">
        <v>64</v>
      </c>
      <c r="T82" s="130"/>
      <c r="U82" s="133"/>
      <c r="V82" s="134"/>
      <c r="W82" t="s">
        <v>87</v>
      </c>
      <c r="X82"/>
      <c r="Y82" s="97"/>
      <c r="Z82" s="97"/>
      <c r="AA82" s="97"/>
      <c r="AB82" s="97"/>
      <c r="AC82" s="111" t="s">
        <v>60</v>
      </c>
    </row>
    <row r="83" spans="1:29" ht="33" x14ac:dyDescent="0.3">
      <c r="A83" s="106">
        <v>76</v>
      </c>
      <c r="B83" t="s">
        <v>163</v>
      </c>
      <c r="C83" s="129">
        <v>45686</v>
      </c>
      <c r="D83" s="92"/>
      <c r="E83" s="92" t="s">
        <v>60</v>
      </c>
      <c r="F83" s="94"/>
      <c r="G83" s="93"/>
      <c r="H83" s="108"/>
      <c r="I83" s="108" t="s">
        <v>57</v>
      </c>
      <c r="J83" s="129">
        <v>45708.679525462961</v>
      </c>
      <c r="K83" t="s">
        <v>57</v>
      </c>
      <c r="L83" s="127">
        <f t="shared" si="1"/>
        <v>22.679525462961465</v>
      </c>
      <c r="M83" s="95" t="s">
        <v>73</v>
      </c>
      <c r="N83" t="s">
        <v>229</v>
      </c>
      <c r="O83" s="93"/>
      <c r="P83" s="96"/>
      <c r="Q83" s="96"/>
      <c r="R83" s="96"/>
      <c r="S83" t="s">
        <v>75</v>
      </c>
      <c r="T83" s="130"/>
      <c r="U83" s="133"/>
      <c r="V83" s="134"/>
      <c r="W83" t="s">
        <v>87</v>
      </c>
      <c r="X83"/>
      <c r="Y83" s="97"/>
      <c r="Z83" s="97"/>
      <c r="AA83" s="97"/>
      <c r="AB83" s="97"/>
      <c r="AC83" s="111" t="s">
        <v>60</v>
      </c>
    </row>
    <row r="84" spans="1:29" ht="33" x14ac:dyDescent="0.3">
      <c r="A84" s="106">
        <v>77</v>
      </c>
      <c r="B84" t="s">
        <v>164</v>
      </c>
      <c r="C84" s="129">
        <v>45712</v>
      </c>
      <c r="D84" s="92"/>
      <c r="E84" s="92" t="s">
        <v>60</v>
      </c>
      <c r="F84" s="94"/>
      <c r="G84" s="93"/>
      <c r="H84" s="108"/>
      <c r="I84" s="108" t="s">
        <v>57</v>
      </c>
      <c r="J84" s="129">
        <v>45734.670335648145</v>
      </c>
      <c r="K84" t="s">
        <v>57</v>
      </c>
      <c r="L84" s="127">
        <f t="shared" si="1"/>
        <v>22.670335648144828</v>
      </c>
      <c r="M84" s="95" t="s">
        <v>73</v>
      </c>
      <c r="N84" t="s">
        <v>271</v>
      </c>
      <c r="O84" s="93"/>
      <c r="P84" s="96"/>
      <c r="Q84" s="96"/>
      <c r="R84" s="96"/>
      <c r="S84" t="s">
        <v>67</v>
      </c>
      <c r="T84" s="130"/>
      <c r="U84" s="133"/>
      <c r="V84" s="134"/>
      <c r="W84"/>
      <c r="X84" t="s">
        <v>87</v>
      </c>
      <c r="Y84" s="97"/>
      <c r="Z84" s="97"/>
      <c r="AA84" s="97"/>
      <c r="AB84" s="97"/>
      <c r="AC84" s="111" t="s">
        <v>60</v>
      </c>
    </row>
    <row r="85" spans="1:29" ht="33" x14ac:dyDescent="0.3">
      <c r="A85" s="106">
        <v>78</v>
      </c>
      <c r="B85" t="s">
        <v>165</v>
      </c>
      <c r="C85" s="129">
        <v>45707</v>
      </c>
      <c r="D85" s="92"/>
      <c r="E85" s="92" t="s">
        <v>60</v>
      </c>
      <c r="F85" s="94"/>
      <c r="G85" s="93"/>
      <c r="H85" s="108"/>
      <c r="I85" s="108" t="s">
        <v>57</v>
      </c>
      <c r="J85" s="129">
        <v>45720.580787037034</v>
      </c>
      <c r="K85" t="s">
        <v>57</v>
      </c>
      <c r="L85" s="127">
        <f t="shared" si="1"/>
        <v>13.580787037033588</v>
      </c>
      <c r="M85" s="95" t="s">
        <v>73</v>
      </c>
      <c r="N85" t="s">
        <v>229</v>
      </c>
      <c r="O85" s="93"/>
      <c r="P85" s="96"/>
      <c r="Q85" s="96"/>
      <c r="R85" s="96"/>
      <c r="S85" t="s">
        <v>67</v>
      </c>
      <c r="T85" s="130"/>
      <c r="U85" s="133"/>
      <c r="V85" s="134"/>
      <c r="W85"/>
      <c r="X85" t="s">
        <v>87</v>
      </c>
      <c r="Y85" s="97"/>
      <c r="Z85" s="97"/>
      <c r="AA85" s="97"/>
      <c r="AB85" s="97"/>
      <c r="AC85" s="111" t="s">
        <v>60</v>
      </c>
    </row>
    <row r="86" spans="1:29" ht="33" x14ac:dyDescent="0.3">
      <c r="A86" s="106">
        <v>79</v>
      </c>
      <c r="B86" t="s">
        <v>166</v>
      </c>
      <c r="C86" s="129">
        <v>45715</v>
      </c>
      <c r="D86" s="92"/>
      <c r="E86" s="92" t="s">
        <v>60</v>
      </c>
      <c r="F86" s="94"/>
      <c r="G86" s="93"/>
      <c r="H86" s="108"/>
      <c r="I86" s="108" t="s">
        <v>57</v>
      </c>
      <c r="J86" s="129">
        <v>45722.676157407404</v>
      </c>
      <c r="K86" t="s">
        <v>57</v>
      </c>
      <c r="L86" s="127">
        <f t="shared" si="1"/>
        <v>7.6761574074043892</v>
      </c>
      <c r="M86" s="95" t="s">
        <v>73</v>
      </c>
      <c r="N86" t="s">
        <v>272</v>
      </c>
      <c r="O86" s="93"/>
      <c r="P86" s="96"/>
      <c r="Q86" s="96"/>
      <c r="R86" s="96"/>
      <c r="S86" t="s">
        <v>71</v>
      </c>
      <c r="T86" s="130"/>
      <c r="U86" s="133"/>
      <c r="V86" s="134"/>
      <c r="W86"/>
      <c r="X86"/>
      <c r="Y86" s="97"/>
      <c r="Z86" s="97"/>
      <c r="AA86" s="97"/>
      <c r="AB86" s="97"/>
      <c r="AC86" s="111" t="s">
        <v>60</v>
      </c>
    </row>
    <row r="87" spans="1:29" ht="33" x14ac:dyDescent="0.3">
      <c r="A87" s="106">
        <v>80</v>
      </c>
      <c r="B87" t="s">
        <v>167</v>
      </c>
      <c r="C87" s="129">
        <v>45700</v>
      </c>
      <c r="D87" s="92"/>
      <c r="E87" s="92" t="s">
        <v>60</v>
      </c>
      <c r="F87" s="94"/>
      <c r="G87" s="93"/>
      <c r="H87" s="108"/>
      <c r="I87" s="108" t="s">
        <v>57</v>
      </c>
      <c r="J87" s="129">
        <v>45713.644097222219</v>
      </c>
      <c r="K87" t="s">
        <v>57</v>
      </c>
      <c r="L87" s="127">
        <f t="shared" si="1"/>
        <v>13.644097222218988</v>
      </c>
      <c r="M87" s="95" t="s">
        <v>73</v>
      </c>
      <c r="N87" t="s">
        <v>229</v>
      </c>
      <c r="O87" s="93"/>
      <c r="P87" s="96"/>
      <c r="Q87" s="96"/>
      <c r="R87" s="96"/>
      <c r="S87" t="s">
        <v>67</v>
      </c>
      <c r="T87" s="130"/>
      <c r="U87" s="133"/>
      <c r="V87" s="134"/>
      <c r="W87" t="s">
        <v>87</v>
      </c>
      <c r="X87"/>
      <c r="Y87" s="97"/>
      <c r="Z87" s="97"/>
      <c r="AA87" s="97"/>
      <c r="AB87" s="97"/>
      <c r="AC87" s="111" t="s">
        <v>60</v>
      </c>
    </row>
    <row r="88" spans="1:29" ht="33" x14ac:dyDescent="0.3">
      <c r="A88" s="144">
        <v>81</v>
      </c>
      <c r="B88" t="s">
        <v>168</v>
      </c>
      <c r="C88" s="129">
        <v>45686</v>
      </c>
      <c r="D88" s="145"/>
      <c r="E88" s="92" t="s">
        <v>60</v>
      </c>
      <c r="F88" s="146"/>
      <c r="G88" s="147"/>
      <c r="H88" s="148"/>
      <c r="I88" s="148" t="s">
        <v>57</v>
      </c>
      <c r="J88" s="129">
        <v>45708.678240740737</v>
      </c>
      <c r="K88" t="s">
        <v>57</v>
      </c>
      <c r="L88" s="127">
        <f t="shared" si="1"/>
        <v>22.678240740737238</v>
      </c>
      <c r="M88" s="149" t="s">
        <v>73</v>
      </c>
      <c r="N88" t="s">
        <v>229</v>
      </c>
      <c r="O88" s="147"/>
      <c r="P88" s="150"/>
      <c r="Q88" s="150"/>
      <c r="R88" s="150"/>
      <c r="S88" t="s">
        <v>67</v>
      </c>
      <c r="T88" s="151"/>
      <c r="U88" s="152"/>
      <c r="V88" s="153"/>
      <c r="W88"/>
      <c r="X88" t="s">
        <v>87</v>
      </c>
      <c r="Y88" s="154"/>
      <c r="Z88" s="154"/>
      <c r="AA88" s="154"/>
      <c r="AB88" s="154"/>
      <c r="AC88" s="155" t="s">
        <v>60</v>
      </c>
    </row>
    <row r="89" spans="1:29" ht="33" x14ac:dyDescent="0.3">
      <c r="A89" s="106">
        <v>82</v>
      </c>
      <c r="B89" t="s">
        <v>169</v>
      </c>
      <c r="C89" s="129">
        <v>45686</v>
      </c>
      <c r="D89" s="111"/>
      <c r="E89" s="92" t="s">
        <v>60</v>
      </c>
      <c r="F89" s="108"/>
      <c r="G89" s="108"/>
      <c r="H89" s="108"/>
      <c r="I89" s="148" t="s">
        <v>57</v>
      </c>
      <c r="J89" s="129">
        <v>45708.680266203701</v>
      </c>
      <c r="K89" t="s">
        <v>57</v>
      </c>
      <c r="L89" s="127">
        <f t="shared" si="1"/>
        <v>22.680266203700739</v>
      </c>
      <c r="M89" s="149" t="s">
        <v>73</v>
      </c>
      <c r="N89" t="s">
        <v>229</v>
      </c>
      <c r="O89" s="156"/>
      <c r="P89" s="156"/>
      <c r="Q89" s="156"/>
      <c r="R89" s="156"/>
      <c r="S89" s="108" t="s">
        <v>67</v>
      </c>
      <c r="T89" s="157"/>
      <c r="U89" s="158"/>
      <c r="V89" s="159"/>
      <c r="W89"/>
      <c r="X89" t="s">
        <v>87</v>
      </c>
      <c r="Y89" s="160"/>
      <c r="Z89" s="160"/>
      <c r="AA89" s="160"/>
      <c r="AB89" s="160"/>
      <c r="AC89" s="160" t="s">
        <v>87</v>
      </c>
    </row>
    <row r="90" spans="1:29" ht="33" x14ac:dyDescent="0.3">
      <c r="A90" s="106">
        <v>83</v>
      </c>
      <c r="B90" t="s">
        <v>170</v>
      </c>
      <c r="C90" s="129">
        <v>45744</v>
      </c>
      <c r="D90" s="111"/>
      <c r="E90" s="92" t="s">
        <v>60</v>
      </c>
      <c r="F90" s="108"/>
      <c r="G90" s="108"/>
      <c r="H90" s="108"/>
      <c r="I90" s="148" t="s">
        <v>57</v>
      </c>
      <c r="J90" s="129">
        <v>45749.679895833331</v>
      </c>
      <c r="K90" t="s">
        <v>57</v>
      </c>
      <c r="L90" s="127">
        <f t="shared" si="1"/>
        <v>5.679895833331102</v>
      </c>
      <c r="M90" s="149" t="s">
        <v>73</v>
      </c>
      <c r="N90" t="s">
        <v>273</v>
      </c>
      <c r="O90" s="156"/>
      <c r="P90" s="156"/>
      <c r="Q90" s="156"/>
      <c r="R90" s="156"/>
      <c r="S90" s="108" t="s">
        <v>67</v>
      </c>
      <c r="T90" s="157"/>
      <c r="U90" s="158"/>
      <c r="V90" s="159"/>
      <c r="W90" t="s">
        <v>87</v>
      </c>
      <c r="X90"/>
      <c r="Y90" s="160"/>
      <c r="Z90" s="160"/>
      <c r="AA90" s="160"/>
      <c r="AB90" s="160"/>
      <c r="AC90" s="160" t="s">
        <v>87</v>
      </c>
    </row>
    <row r="91" spans="1:29" ht="33" x14ac:dyDescent="0.3">
      <c r="A91" s="106">
        <v>84</v>
      </c>
      <c r="B91" t="s">
        <v>171</v>
      </c>
      <c r="C91" s="129">
        <v>45688</v>
      </c>
      <c r="D91" s="111"/>
      <c r="E91" s="92" t="s">
        <v>60</v>
      </c>
      <c r="F91" s="108"/>
      <c r="G91" s="108"/>
      <c r="H91" s="108"/>
      <c r="I91" s="148" t="s">
        <v>57</v>
      </c>
      <c r="J91" s="129">
        <v>45712.673113425924</v>
      </c>
      <c r="K91" t="s">
        <v>57</v>
      </c>
      <c r="L91" s="127">
        <f t="shared" si="1"/>
        <v>24.673113425924385</v>
      </c>
      <c r="M91" s="149" t="s">
        <v>73</v>
      </c>
      <c r="N91" t="s">
        <v>274</v>
      </c>
      <c r="O91" s="156"/>
      <c r="P91" s="156"/>
      <c r="Q91" s="156"/>
      <c r="R91" s="156"/>
      <c r="S91" s="108" t="s">
        <v>67</v>
      </c>
      <c r="T91" s="157"/>
      <c r="U91" s="158"/>
      <c r="V91" s="159"/>
      <c r="W91"/>
      <c r="X91" t="s">
        <v>87</v>
      </c>
      <c r="Y91" s="160"/>
      <c r="Z91" s="160"/>
      <c r="AA91" s="160"/>
      <c r="AB91" s="160"/>
      <c r="AC91" s="160" t="s">
        <v>87</v>
      </c>
    </row>
    <row r="92" spans="1:29" ht="33" x14ac:dyDescent="0.3">
      <c r="A92" s="106">
        <v>85</v>
      </c>
      <c r="B92" t="s">
        <v>172</v>
      </c>
      <c r="C92" s="129">
        <v>45744</v>
      </c>
      <c r="D92" s="111"/>
      <c r="E92" s="92" t="s">
        <v>60</v>
      </c>
      <c r="F92" s="108"/>
      <c r="G92" s="108"/>
      <c r="H92" s="108"/>
      <c r="I92" s="148" t="s">
        <v>57</v>
      </c>
      <c r="J92" s="129">
        <v>45749.713622685187</v>
      </c>
      <c r="K92" t="s">
        <v>57</v>
      </c>
      <c r="L92" s="127">
        <f t="shared" si="1"/>
        <v>5.713622685187147</v>
      </c>
      <c r="M92" s="149" t="s">
        <v>73</v>
      </c>
      <c r="N92" t="s">
        <v>275</v>
      </c>
      <c r="O92" s="156"/>
      <c r="P92" s="156"/>
      <c r="Q92" s="156"/>
      <c r="R92" s="156"/>
      <c r="S92" s="108" t="s">
        <v>67</v>
      </c>
      <c r="T92" s="157"/>
      <c r="U92" s="158"/>
      <c r="V92" s="159"/>
      <c r="W92"/>
      <c r="X92" t="s">
        <v>87</v>
      </c>
      <c r="Y92" s="160"/>
      <c r="Z92" s="160"/>
      <c r="AA92" s="160"/>
      <c r="AB92" s="160"/>
      <c r="AC92" s="160" t="s">
        <v>87</v>
      </c>
    </row>
    <row r="93" spans="1:29" ht="33" x14ac:dyDescent="0.3">
      <c r="A93" s="106">
        <v>86</v>
      </c>
      <c r="B93" t="s">
        <v>173</v>
      </c>
      <c r="C93" s="129">
        <v>45741</v>
      </c>
      <c r="D93" s="111"/>
      <c r="E93" s="92" t="s">
        <v>60</v>
      </c>
      <c r="F93" s="108"/>
      <c r="G93" s="108"/>
      <c r="H93" s="108"/>
      <c r="I93" s="148" t="s">
        <v>57</v>
      </c>
      <c r="J93" s="129">
        <v>45743.475821759261</v>
      </c>
      <c r="K93" t="s">
        <v>57</v>
      </c>
      <c r="L93" s="127">
        <f t="shared" si="1"/>
        <v>2.4758217592607252</v>
      </c>
      <c r="M93" s="149" t="s">
        <v>73</v>
      </c>
      <c r="N93" t="s">
        <v>219</v>
      </c>
      <c r="O93" s="156"/>
      <c r="P93" s="156"/>
      <c r="Q93" s="156"/>
      <c r="R93" s="156"/>
      <c r="S93" s="108" t="s">
        <v>67</v>
      </c>
      <c r="T93" s="157"/>
      <c r="U93" s="158"/>
      <c r="V93" s="159"/>
      <c r="W93" t="s">
        <v>87</v>
      </c>
      <c r="X93"/>
      <c r="Y93" s="160"/>
      <c r="Z93" s="160"/>
      <c r="AA93" s="160"/>
      <c r="AB93" s="160"/>
      <c r="AC93" s="160" t="s">
        <v>87</v>
      </c>
    </row>
    <row r="94" spans="1:29" ht="33" x14ac:dyDescent="0.3">
      <c r="A94" s="106">
        <v>87</v>
      </c>
      <c r="B94" t="s">
        <v>174</v>
      </c>
      <c r="C94" s="129">
        <v>45679</v>
      </c>
      <c r="D94" s="111"/>
      <c r="E94" s="92" t="s">
        <v>60</v>
      </c>
      <c r="F94" s="108"/>
      <c r="G94" s="108"/>
      <c r="H94" s="108"/>
      <c r="I94" s="148" t="s">
        <v>57</v>
      </c>
      <c r="J94" s="129">
        <v>45701.657476851855</v>
      </c>
      <c r="K94" t="s">
        <v>57</v>
      </c>
      <c r="L94" s="127">
        <f t="shared" si="1"/>
        <v>22.657476851854881</v>
      </c>
      <c r="M94" s="149" t="s">
        <v>73</v>
      </c>
      <c r="N94" t="s">
        <v>276</v>
      </c>
      <c r="O94" s="156"/>
      <c r="P94" s="156"/>
      <c r="Q94" s="156"/>
      <c r="R94" s="156"/>
      <c r="S94" s="108" t="s">
        <v>67</v>
      </c>
      <c r="T94" s="157"/>
      <c r="U94" s="158"/>
      <c r="V94" s="159"/>
      <c r="W94" t="s">
        <v>87</v>
      </c>
      <c r="X94"/>
      <c r="Y94" s="160"/>
      <c r="Z94" s="160"/>
      <c r="AA94" s="160"/>
      <c r="AB94" s="160"/>
      <c r="AC94" s="160" t="s">
        <v>87</v>
      </c>
    </row>
    <row r="95" spans="1:29" ht="33" x14ac:dyDescent="0.3">
      <c r="A95" s="106">
        <v>88</v>
      </c>
      <c r="B95" t="s">
        <v>175</v>
      </c>
      <c r="C95" s="129">
        <v>45684</v>
      </c>
      <c r="D95" s="111"/>
      <c r="E95" s="92" t="s">
        <v>60</v>
      </c>
      <c r="F95" s="108"/>
      <c r="G95" s="108"/>
      <c r="H95" s="108"/>
      <c r="I95" s="148" t="s">
        <v>57</v>
      </c>
      <c r="J95" s="129">
        <v>45708.394826388889</v>
      </c>
      <c r="K95" t="s">
        <v>57</v>
      </c>
      <c r="L95" s="127">
        <f t="shared" si="1"/>
        <v>24.39482638888876</v>
      </c>
      <c r="M95" s="149" t="s">
        <v>73</v>
      </c>
      <c r="N95" t="s">
        <v>277</v>
      </c>
      <c r="O95" s="156"/>
      <c r="P95" s="156"/>
      <c r="Q95" s="156"/>
      <c r="R95" s="156"/>
      <c r="S95" s="108" t="s">
        <v>67</v>
      </c>
      <c r="T95" s="157"/>
      <c r="U95" s="158"/>
      <c r="V95" s="159"/>
      <c r="W95"/>
      <c r="X95" t="s">
        <v>87</v>
      </c>
      <c r="Y95" s="160"/>
      <c r="Z95" s="160"/>
      <c r="AA95" s="160"/>
      <c r="AB95" s="160"/>
      <c r="AC95" s="160" t="s">
        <v>87</v>
      </c>
    </row>
    <row r="96" spans="1:29" ht="33" x14ac:dyDescent="0.3">
      <c r="A96" s="106">
        <v>89</v>
      </c>
      <c r="B96" t="s">
        <v>176</v>
      </c>
      <c r="C96" s="129">
        <v>45729</v>
      </c>
      <c r="D96" s="111"/>
      <c r="E96" s="92" t="s">
        <v>60</v>
      </c>
      <c r="F96" s="108"/>
      <c r="G96" s="108"/>
      <c r="H96" s="108"/>
      <c r="I96" s="148" t="s">
        <v>57</v>
      </c>
      <c r="J96" s="129">
        <v>45749.608668981484</v>
      </c>
      <c r="K96" t="s">
        <v>57</v>
      </c>
      <c r="L96" s="127">
        <f t="shared" si="1"/>
        <v>20.608668981483788</v>
      </c>
      <c r="M96" s="149" t="s">
        <v>73</v>
      </c>
      <c r="N96" t="s">
        <v>278</v>
      </c>
      <c r="O96" s="156"/>
      <c r="P96" s="156"/>
      <c r="Q96" s="156"/>
      <c r="R96" s="156"/>
      <c r="S96" s="108" t="s">
        <v>67</v>
      </c>
      <c r="T96" s="157"/>
      <c r="U96" s="158"/>
      <c r="V96" s="159"/>
      <c r="W96"/>
      <c r="X96" t="s">
        <v>87</v>
      </c>
      <c r="Y96" s="160"/>
      <c r="Z96" s="160"/>
      <c r="AA96" s="160"/>
      <c r="AB96" s="160"/>
      <c r="AC96" s="160" t="s">
        <v>87</v>
      </c>
    </row>
    <row r="97" spans="1:29" ht="33" x14ac:dyDescent="0.3">
      <c r="A97" s="106">
        <v>90</v>
      </c>
      <c r="B97" t="s">
        <v>177</v>
      </c>
      <c r="C97" s="129">
        <v>45719</v>
      </c>
      <c r="D97" s="111"/>
      <c r="E97" s="92" t="s">
        <v>60</v>
      </c>
      <c r="F97" s="108"/>
      <c r="G97" s="108"/>
      <c r="H97" s="108"/>
      <c r="I97" s="148" t="s">
        <v>57</v>
      </c>
      <c r="J97" s="129">
        <v>45741.539467592593</v>
      </c>
      <c r="K97" t="s">
        <v>57</v>
      </c>
      <c r="L97" s="127">
        <f t="shared" si="1"/>
        <v>22.5394675925927</v>
      </c>
      <c r="M97" s="149" t="s">
        <v>73</v>
      </c>
      <c r="N97" t="s">
        <v>279</v>
      </c>
      <c r="O97" s="156"/>
      <c r="P97" s="156"/>
      <c r="Q97" s="156"/>
      <c r="R97" s="156"/>
      <c r="S97" s="108" t="s">
        <v>67</v>
      </c>
      <c r="T97" s="157"/>
      <c r="U97" s="158"/>
      <c r="V97" s="159"/>
      <c r="W97"/>
      <c r="X97" t="s">
        <v>87</v>
      </c>
      <c r="Y97" s="160"/>
      <c r="Z97" s="160"/>
      <c r="AA97" s="160"/>
      <c r="AB97" s="160"/>
      <c r="AC97" s="160" t="s">
        <v>87</v>
      </c>
    </row>
    <row r="98" spans="1:29" ht="33" x14ac:dyDescent="0.3">
      <c r="A98" s="106">
        <v>91</v>
      </c>
      <c r="B98" t="s">
        <v>178</v>
      </c>
      <c r="C98" s="129">
        <v>45699</v>
      </c>
      <c r="D98" s="111"/>
      <c r="E98" s="92" t="s">
        <v>60</v>
      </c>
      <c r="F98" s="108"/>
      <c r="G98" s="108"/>
      <c r="H98" s="108"/>
      <c r="I98" s="148" t="s">
        <v>57</v>
      </c>
      <c r="J98" s="129">
        <v>45720.775219907409</v>
      </c>
      <c r="K98" t="s">
        <v>57</v>
      </c>
      <c r="L98" s="127">
        <f t="shared" si="1"/>
        <v>21.775219907409337</v>
      </c>
      <c r="M98" s="149" t="s">
        <v>73</v>
      </c>
      <c r="N98" t="s">
        <v>280</v>
      </c>
      <c r="O98" s="156"/>
      <c r="P98" s="156"/>
      <c r="Q98" s="156"/>
      <c r="R98" s="156"/>
      <c r="S98" s="108" t="s">
        <v>67</v>
      </c>
      <c r="T98" s="157"/>
      <c r="U98" s="158"/>
      <c r="V98" s="159"/>
      <c r="W98"/>
      <c r="X98" t="s">
        <v>87</v>
      </c>
      <c r="Y98" s="160"/>
      <c r="Z98" s="160"/>
      <c r="AA98" s="160"/>
      <c r="AB98" s="160"/>
      <c r="AC98" s="160" t="s">
        <v>87</v>
      </c>
    </row>
    <row r="99" spans="1:29" ht="33" x14ac:dyDescent="0.3">
      <c r="A99" s="106">
        <v>92</v>
      </c>
      <c r="B99" t="s">
        <v>179</v>
      </c>
      <c r="C99" s="129">
        <v>45729</v>
      </c>
      <c r="D99" s="111"/>
      <c r="E99" s="92" t="s">
        <v>60</v>
      </c>
      <c r="F99" s="108"/>
      <c r="G99" s="108"/>
      <c r="H99" s="108"/>
      <c r="I99" s="148" t="s">
        <v>57</v>
      </c>
      <c r="J99" s="129">
        <v>45749.612685185188</v>
      </c>
      <c r="K99" t="s">
        <v>57</v>
      </c>
      <c r="L99" s="127">
        <f t="shared" si="1"/>
        <v>20.612685185187729</v>
      </c>
      <c r="M99" s="149" t="s">
        <v>73</v>
      </c>
      <c r="N99" t="s">
        <v>219</v>
      </c>
      <c r="O99" s="156"/>
      <c r="P99" s="156"/>
      <c r="Q99" s="156"/>
      <c r="R99" s="156"/>
      <c r="S99" s="108" t="s">
        <v>67</v>
      </c>
      <c r="T99" s="157"/>
      <c r="U99" s="158"/>
      <c r="V99" s="159"/>
      <c r="W99"/>
      <c r="X99" t="s">
        <v>87</v>
      </c>
      <c r="Y99" s="160"/>
      <c r="Z99" s="160"/>
      <c r="AA99" s="160"/>
      <c r="AB99" s="160"/>
      <c r="AC99" s="160" t="s">
        <v>87</v>
      </c>
    </row>
    <row r="100" spans="1:29" ht="33" x14ac:dyDescent="0.3">
      <c r="A100" s="106">
        <v>93</v>
      </c>
      <c r="B100" t="s">
        <v>180</v>
      </c>
      <c r="C100" s="129">
        <v>45715</v>
      </c>
      <c r="D100" s="111"/>
      <c r="E100" s="92" t="s">
        <v>60</v>
      </c>
      <c r="F100" s="108"/>
      <c r="G100" s="108"/>
      <c r="H100" s="108"/>
      <c r="I100" s="148" t="s">
        <v>57</v>
      </c>
      <c r="J100" s="129">
        <v>45722.679039351853</v>
      </c>
      <c r="K100" t="s">
        <v>57</v>
      </c>
      <c r="L100" s="127">
        <f t="shared" si="1"/>
        <v>7.6790393518531346</v>
      </c>
      <c r="M100" s="149" t="s">
        <v>73</v>
      </c>
      <c r="N100" t="s">
        <v>281</v>
      </c>
      <c r="O100" s="156"/>
      <c r="P100" s="156"/>
      <c r="Q100" s="156"/>
      <c r="R100" s="156"/>
      <c r="S100" s="108" t="s">
        <v>67</v>
      </c>
      <c r="T100" s="157"/>
      <c r="U100" s="158"/>
      <c r="V100" s="159"/>
      <c r="W100"/>
      <c r="X100"/>
      <c r="Y100" s="160"/>
      <c r="Z100" s="160"/>
      <c r="AA100" s="160"/>
      <c r="AB100" s="160"/>
      <c r="AC100" s="160" t="s">
        <v>87</v>
      </c>
    </row>
    <row r="101" spans="1:29" ht="33" x14ac:dyDescent="0.3">
      <c r="A101" s="106">
        <v>94</v>
      </c>
      <c r="B101" t="s">
        <v>181</v>
      </c>
      <c r="C101" s="129">
        <v>45720</v>
      </c>
      <c r="D101" s="111"/>
      <c r="E101" s="92" t="s">
        <v>60</v>
      </c>
      <c r="F101" s="108"/>
      <c r="G101" s="108"/>
      <c r="H101" s="108"/>
      <c r="I101" s="148" t="s">
        <v>57</v>
      </c>
      <c r="J101" s="129">
        <v>45727.634282407409</v>
      </c>
      <c r="K101" t="s">
        <v>57</v>
      </c>
      <c r="L101" s="127">
        <f t="shared" si="1"/>
        <v>7.6342824074090458</v>
      </c>
      <c r="M101" s="149" t="s">
        <v>73</v>
      </c>
      <c r="N101" t="s">
        <v>282</v>
      </c>
      <c r="O101" s="156"/>
      <c r="P101" s="156"/>
      <c r="Q101" s="156"/>
      <c r="R101" s="156"/>
      <c r="S101" s="108" t="s">
        <v>67</v>
      </c>
      <c r="T101" s="157"/>
      <c r="U101" s="158"/>
      <c r="V101" s="159"/>
      <c r="W101"/>
      <c r="X101"/>
      <c r="Y101" s="160"/>
      <c r="Z101" s="160"/>
      <c r="AA101" s="160"/>
      <c r="AB101" s="160"/>
      <c r="AC101" s="160" t="s">
        <v>87</v>
      </c>
    </row>
    <row r="102" spans="1:29" ht="33" x14ac:dyDescent="0.3">
      <c r="A102" s="106">
        <v>95</v>
      </c>
      <c r="B102" t="s">
        <v>182</v>
      </c>
      <c r="C102" s="129">
        <v>45663</v>
      </c>
      <c r="D102" s="111"/>
      <c r="E102" s="92" t="s">
        <v>60</v>
      </c>
      <c r="F102" s="108"/>
      <c r="G102" s="108"/>
      <c r="H102" s="108"/>
      <c r="I102" s="148" t="s">
        <v>57</v>
      </c>
      <c r="J102" s="129">
        <v>45709.66684027778</v>
      </c>
      <c r="K102" t="s">
        <v>57</v>
      </c>
      <c r="L102" s="127">
        <f t="shared" si="1"/>
        <v>46.666840277779556</v>
      </c>
      <c r="M102" s="149" t="s">
        <v>73</v>
      </c>
      <c r="N102" t="s">
        <v>283</v>
      </c>
      <c r="O102" s="156"/>
      <c r="P102" s="156"/>
      <c r="Q102" s="156"/>
      <c r="R102" s="156"/>
      <c r="S102" s="108" t="s">
        <v>67</v>
      </c>
      <c r="T102" s="157"/>
      <c r="U102" s="158"/>
      <c r="V102" s="159"/>
      <c r="W102"/>
      <c r="X102"/>
      <c r="Y102" s="160"/>
      <c r="Z102" s="160"/>
      <c r="AA102" s="160"/>
      <c r="AB102" s="160"/>
      <c r="AC102" s="160" t="s">
        <v>87</v>
      </c>
    </row>
    <row r="103" spans="1:29" ht="33" x14ac:dyDescent="0.3">
      <c r="A103" s="106">
        <v>96</v>
      </c>
      <c r="B103" t="s">
        <v>183</v>
      </c>
      <c r="C103" s="129">
        <v>45700</v>
      </c>
      <c r="D103" s="111"/>
      <c r="E103" s="92" t="s">
        <v>60</v>
      </c>
      <c r="F103" s="108"/>
      <c r="G103" s="108"/>
      <c r="H103" s="108"/>
      <c r="I103" s="148" t="s">
        <v>57</v>
      </c>
      <c r="J103" s="129">
        <v>45702.616851851853</v>
      </c>
      <c r="K103" t="s">
        <v>57</v>
      </c>
      <c r="L103" s="127">
        <f t="shared" si="1"/>
        <v>2.6168518518534256</v>
      </c>
      <c r="M103" s="149" t="s">
        <v>73</v>
      </c>
      <c r="N103" t="s">
        <v>284</v>
      </c>
      <c r="O103" s="156"/>
      <c r="P103" s="156"/>
      <c r="Q103" s="156"/>
      <c r="R103" s="156"/>
      <c r="S103" s="108" t="s">
        <v>67</v>
      </c>
      <c r="T103" s="157"/>
      <c r="U103" s="158"/>
      <c r="V103" s="159"/>
      <c r="W103"/>
      <c r="X103" t="s">
        <v>87</v>
      </c>
      <c r="Y103" s="160"/>
      <c r="Z103" s="160"/>
      <c r="AA103" s="160"/>
      <c r="AB103" s="160"/>
      <c r="AC103" s="160" t="s">
        <v>87</v>
      </c>
    </row>
    <row r="104" spans="1:29" ht="33" x14ac:dyDescent="0.3">
      <c r="A104" s="106">
        <v>97</v>
      </c>
      <c r="B104" t="s">
        <v>184</v>
      </c>
      <c r="C104" s="129">
        <v>45695</v>
      </c>
      <c r="D104" s="111"/>
      <c r="E104" s="92" t="s">
        <v>60</v>
      </c>
      <c r="F104" s="108"/>
      <c r="G104" s="108"/>
      <c r="H104" s="108"/>
      <c r="I104" s="148" t="s">
        <v>57</v>
      </c>
      <c r="J104" s="129">
        <v>45715.525451388887</v>
      </c>
      <c r="K104" t="s">
        <v>57</v>
      </c>
      <c r="L104" s="127">
        <f t="shared" si="1"/>
        <v>20.525451388886722</v>
      </c>
      <c r="M104" s="149" t="s">
        <v>73</v>
      </c>
      <c r="N104" t="s">
        <v>229</v>
      </c>
      <c r="O104" s="156"/>
      <c r="P104" s="156"/>
      <c r="Q104" s="156"/>
      <c r="R104" s="156"/>
      <c r="S104" s="108" t="s">
        <v>67</v>
      </c>
      <c r="T104" s="157"/>
      <c r="U104" s="158"/>
      <c r="V104" s="159"/>
      <c r="W104"/>
      <c r="X104" t="s">
        <v>87</v>
      </c>
      <c r="Y104" s="160"/>
      <c r="Z104" s="160"/>
      <c r="AA104" s="160"/>
      <c r="AB104" s="160"/>
      <c r="AC104" s="160" t="s">
        <v>87</v>
      </c>
    </row>
    <row r="105" spans="1:29" ht="33" x14ac:dyDescent="0.3">
      <c r="A105" s="106">
        <v>98</v>
      </c>
      <c r="B105" t="s">
        <v>185</v>
      </c>
      <c r="C105" s="129">
        <v>45740</v>
      </c>
      <c r="D105" s="111"/>
      <c r="E105" s="92" t="s">
        <v>60</v>
      </c>
      <c r="F105" s="108"/>
      <c r="G105" s="108"/>
      <c r="H105" s="108"/>
      <c r="I105" s="148" t="s">
        <v>57</v>
      </c>
      <c r="J105" s="129">
        <v>45772.646261574075</v>
      </c>
      <c r="K105" t="s">
        <v>57</v>
      </c>
      <c r="L105" s="127">
        <f t="shared" si="1"/>
        <v>32.646261574074742</v>
      </c>
      <c r="M105" s="149" t="s">
        <v>73</v>
      </c>
      <c r="N105" t="s">
        <v>285</v>
      </c>
      <c r="O105" s="156"/>
      <c r="P105" s="156"/>
      <c r="Q105" s="156"/>
      <c r="R105" s="156"/>
      <c r="S105" s="108" t="s">
        <v>67</v>
      </c>
      <c r="T105" s="157"/>
      <c r="U105" s="158"/>
      <c r="V105" s="159"/>
      <c r="W105"/>
      <c r="X105"/>
      <c r="Y105" s="160"/>
      <c r="Z105" s="160"/>
      <c r="AA105" s="160"/>
      <c r="AB105" s="160"/>
      <c r="AC105" s="160" t="s">
        <v>87</v>
      </c>
    </row>
    <row r="106" spans="1:29" ht="33" x14ac:dyDescent="0.3">
      <c r="A106" s="106">
        <v>99</v>
      </c>
      <c r="B106" t="s">
        <v>186</v>
      </c>
      <c r="C106" s="129">
        <v>45700</v>
      </c>
      <c r="D106" s="111"/>
      <c r="E106" s="92" t="s">
        <v>60</v>
      </c>
      <c r="F106" s="108"/>
      <c r="G106" s="108"/>
      <c r="H106" s="108"/>
      <c r="I106" s="148" t="s">
        <v>57</v>
      </c>
      <c r="J106" s="129">
        <v>45721.644641203704</v>
      </c>
      <c r="K106" t="s">
        <v>57</v>
      </c>
      <c r="L106" s="127">
        <f t="shared" si="1"/>
        <v>21.644641203703941</v>
      </c>
      <c r="M106" s="149" t="s">
        <v>73</v>
      </c>
      <c r="N106" t="s">
        <v>286</v>
      </c>
      <c r="O106" s="156"/>
      <c r="P106" s="156"/>
      <c r="Q106" s="156"/>
      <c r="R106" s="156"/>
      <c r="S106" s="108" t="s">
        <v>67</v>
      </c>
      <c r="T106" s="157"/>
      <c r="U106" s="158"/>
      <c r="V106" s="159"/>
      <c r="W106"/>
      <c r="X106" t="s">
        <v>87</v>
      </c>
      <c r="Y106" s="160"/>
      <c r="Z106" s="160"/>
      <c r="AA106" s="160"/>
      <c r="AB106" s="160"/>
      <c r="AC106" s="160" t="s">
        <v>87</v>
      </c>
    </row>
    <row r="107" spans="1:29" ht="33" x14ac:dyDescent="0.3">
      <c r="A107" s="106">
        <v>100</v>
      </c>
      <c r="B107" t="s">
        <v>187</v>
      </c>
      <c r="C107" s="129">
        <v>45685</v>
      </c>
      <c r="D107" s="111"/>
      <c r="E107" s="92" t="s">
        <v>60</v>
      </c>
      <c r="F107" s="108"/>
      <c r="G107" s="108"/>
      <c r="H107" s="108"/>
      <c r="I107" s="148" t="s">
        <v>57</v>
      </c>
      <c r="J107" s="129">
        <v>45706.557789351849</v>
      </c>
      <c r="K107" t="s">
        <v>57</v>
      </c>
      <c r="L107" s="127">
        <f t="shared" si="1"/>
        <v>21.557789351849351</v>
      </c>
      <c r="M107" s="149" t="s">
        <v>73</v>
      </c>
      <c r="N107" t="s">
        <v>287</v>
      </c>
      <c r="O107" s="156"/>
      <c r="P107" s="156"/>
      <c r="Q107" s="156"/>
      <c r="R107" s="156"/>
      <c r="S107" s="108" t="s">
        <v>67</v>
      </c>
      <c r="T107" s="157"/>
      <c r="U107" s="158"/>
      <c r="V107" s="159"/>
      <c r="W107" t="s">
        <v>87</v>
      </c>
      <c r="X107"/>
      <c r="Y107" s="160"/>
      <c r="Z107" s="160"/>
      <c r="AA107" s="160"/>
      <c r="AB107" s="160"/>
      <c r="AC107" s="160" t="s">
        <v>87</v>
      </c>
    </row>
    <row r="108" spans="1:29" ht="33" x14ac:dyDescent="0.3">
      <c r="A108" s="106">
        <v>101</v>
      </c>
      <c r="B108" t="s">
        <v>188</v>
      </c>
      <c r="C108" s="129">
        <v>45699</v>
      </c>
      <c r="D108" s="111"/>
      <c r="E108" s="92" t="s">
        <v>60</v>
      </c>
      <c r="F108" s="108"/>
      <c r="G108" s="108"/>
      <c r="H108" s="108"/>
      <c r="I108" s="148" t="s">
        <v>57</v>
      </c>
      <c r="J108" s="129">
        <v>45715.532002314816</v>
      </c>
      <c r="K108" t="s">
        <v>57</v>
      </c>
      <c r="L108" s="127">
        <f t="shared" si="1"/>
        <v>16.532002314816054</v>
      </c>
      <c r="M108" s="149" t="s">
        <v>73</v>
      </c>
      <c r="N108" t="s">
        <v>288</v>
      </c>
      <c r="O108" s="156"/>
      <c r="P108" s="156"/>
      <c r="Q108" s="156"/>
      <c r="R108" s="156"/>
      <c r="S108" s="108" t="s">
        <v>67</v>
      </c>
      <c r="T108" s="157"/>
      <c r="U108" s="158"/>
      <c r="V108" s="159"/>
      <c r="W108"/>
      <c r="X108" t="s">
        <v>87</v>
      </c>
      <c r="Y108" s="160"/>
      <c r="Z108" s="160"/>
      <c r="AA108" s="160"/>
      <c r="AB108" s="160"/>
      <c r="AC108" s="160" t="s">
        <v>87</v>
      </c>
    </row>
    <row r="109" spans="1:29" ht="33" x14ac:dyDescent="0.3">
      <c r="A109" s="106">
        <v>102</v>
      </c>
      <c r="B109" t="s">
        <v>189</v>
      </c>
      <c r="C109" s="129">
        <v>45715</v>
      </c>
      <c r="D109" s="111"/>
      <c r="E109" s="92" t="s">
        <v>60</v>
      </c>
      <c r="F109" s="108"/>
      <c r="G109" s="108"/>
      <c r="H109" s="108"/>
      <c r="I109" s="148" t="s">
        <v>57</v>
      </c>
      <c r="J109" s="129">
        <v>45737.621261574073</v>
      </c>
      <c r="K109" t="s">
        <v>57</v>
      </c>
      <c r="L109" s="127">
        <f t="shared" si="1"/>
        <v>22.621261574073287</v>
      </c>
      <c r="M109" s="149" t="s">
        <v>73</v>
      </c>
      <c r="N109" t="s">
        <v>289</v>
      </c>
      <c r="O109" s="156"/>
      <c r="P109" s="156"/>
      <c r="Q109" s="156"/>
      <c r="R109" s="156"/>
      <c r="S109" s="108" t="s">
        <v>67</v>
      </c>
      <c r="T109" s="157"/>
      <c r="U109" s="158"/>
      <c r="V109" s="159"/>
      <c r="W109"/>
      <c r="X109"/>
      <c r="Y109" s="160"/>
      <c r="Z109" s="160"/>
      <c r="AA109" s="160"/>
      <c r="AB109" s="160"/>
      <c r="AC109" s="160" t="s">
        <v>87</v>
      </c>
    </row>
    <row r="110" spans="1:29" ht="33" x14ac:dyDescent="0.3">
      <c r="A110" s="106">
        <v>103</v>
      </c>
      <c r="B110" t="s">
        <v>190</v>
      </c>
      <c r="C110" s="129">
        <v>45686</v>
      </c>
      <c r="D110" s="111"/>
      <c r="E110" s="92" t="s">
        <v>60</v>
      </c>
      <c r="F110" s="108"/>
      <c r="G110" s="108"/>
      <c r="H110" s="108"/>
      <c r="I110" s="148" t="s">
        <v>57</v>
      </c>
      <c r="J110" s="129">
        <v>45708.676377314812</v>
      </c>
      <c r="K110" t="s">
        <v>57</v>
      </c>
      <c r="L110" s="127">
        <f t="shared" si="1"/>
        <v>22.676377314812271</v>
      </c>
      <c r="M110" s="149" t="s">
        <v>73</v>
      </c>
      <c r="N110" t="s">
        <v>229</v>
      </c>
      <c r="O110" s="156"/>
      <c r="P110" s="156"/>
      <c r="Q110" s="156"/>
      <c r="R110" s="156"/>
      <c r="S110" s="108" t="s">
        <v>67</v>
      </c>
      <c r="T110" s="157"/>
      <c r="U110" s="158"/>
      <c r="V110" s="159"/>
      <c r="W110"/>
      <c r="X110" t="s">
        <v>87</v>
      </c>
      <c r="Y110" s="160"/>
      <c r="Z110" s="160"/>
      <c r="AA110" s="160"/>
      <c r="AB110" s="160"/>
      <c r="AC110" s="160" t="s">
        <v>87</v>
      </c>
    </row>
    <row r="111" spans="1:29" ht="33" x14ac:dyDescent="0.3">
      <c r="A111" s="106">
        <v>104</v>
      </c>
      <c r="B111" t="s">
        <v>191</v>
      </c>
      <c r="C111" s="129">
        <v>45715</v>
      </c>
      <c r="D111" s="111"/>
      <c r="E111" s="92" t="s">
        <v>60</v>
      </c>
      <c r="F111" s="108"/>
      <c r="G111" s="108"/>
      <c r="H111" s="108"/>
      <c r="I111" s="148" t="s">
        <v>57</v>
      </c>
      <c r="J111" s="129">
        <v>45722.680995370371</v>
      </c>
      <c r="K111" t="s">
        <v>57</v>
      </c>
      <c r="L111" s="127">
        <f t="shared" si="1"/>
        <v>7.6809953703705105</v>
      </c>
      <c r="M111" s="149" t="s">
        <v>73</v>
      </c>
      <c r="N111" t="s">
        <v>290</v>
      </c>
      <c r="O111" s="156"/>
      <c r="P111" s="156"/>
      <c r="Q111" s="156"/>
      <c r="R111" s="156"/>
      <c r="S111" s="108" t="s">
        <v>67</v>
      </c>
      <c r="T111" s="157"/>
      <c r="U111" s="158"/>
      <c r="V111" s="159"/>
      <c r="W111"/>
      <c r="X111"/>
      <c r="Y111" s="160"/>
      <c r="Z111" s="160"/>
      <c r="AA111" s="160"/>
      <c r="AB111" s="160"/>
      <c r="AC111" s="160" t="s">
        <v>87</v>
      </c>
    </row>
    <row r="112" spans="1:29" ht="33" x14ac:dyDescent="0.3">
      <c r="A112" s="106">
        <v>105</v>
      </c>
      <c r="B112" t="s">
        <v>192</v>
      </c>
      <c r="C112" s="129">
        <v>45720</v>
      </c>
      <c r="D112" s="111"/>
      <c r="E112" s="92" t="s">
        <v>60</v>
      </c>
      <c r="F112" s="108"/>
      <c r="G112" s="108"/>
      <c r="H112" s="108"/>
      <c r="I112" s="148" t="s">
        <v>57</v>
      </c>
      <c r="J112" s="129">
        <v>45741.545393518521</v>
      </c>
      <c r="K112" t="s">
        <v>57</v>
      </c>
      <c r="L112" s="127">
        <f t="shared" si="1"/>
        <v>21.54539351852145</v>
      </c>
      <c r="M112" s="149" t="s">
        <v>73</v>
      </c>
      <c r="N112" t="s">
        <v>291</v>
      </c>
      <c r="O112" s="156"/>
      <c r="P112" s="156"/>
      <c r="Q112" s="156"/>
      <c r="R112" s="156"/>
      <c r="S112" s="108" t="s">
        <v>67</v>
      </c>
      <c r="T112" s="157"/>
      <c r="U112" s="158"/>
      <c r="V112" s="159"/>
      <c r="W112" t="s">
        <v>87</v>
      </c>
      <c r="X112"/>
      <c r="Y112" s="160"/>
      <c r="Z112" s="160"/>
      <c r="AA112" s="160"/>
      <c r="AB112" s="160"/>
      <c r="AC112" s="160" t="s">
        <v>87</v>
      </c>
    </row>
    <row r="113" spans="1:29" ht="33" x14ac:dyDescent="0.3">
      <c r="A113" s="106">
        <v>106</v>
      </c>
      <c r="B113" t="s">
        <v>193</v>
      </c>
      <c r="C113" s="129">
        <v>45736</v>
      </c>
      <c r="D113" s="111"/>
      <c r="E113" s="92" t="s">
        <v>60</v>
      </c>
      <c r="F113" s="108"/>
      <c r="G113" s="108"/>
      <c r="H113" s="108"/>
      <c r="I113" s="148" t="s">
        <v>57</v>
      </c>
      <c r="J113" s="129">
        <v>45757.650277777779</v>
      </c>
      <c r="K113" t="s">
        <v>57</v>
      </c>
      <c r="L113" s="127">
        <f t="shared" si="1"/>
        <v>21.650277777778683</v>
      </c>
      <c r="M113" s="149" t="s">
        <v>73</v>
      </c>
      <c r="N113" t="s">
        <v>292</v>
      </c>
      <c r="O113" s="156"/>
      <c r="P113" s="156"/>
      <c r="Q113" s="156"/>
      <c r="R113" s="156"/>
      <c r="S113" s="108" t="s">
        <v>67</v>
      </c>
      <c r="T113" s="157"/>
      <c r="U113" s="158"/>
      <c r="V113" s="159"/>
      <c r="W113"/>
      <c r="X113" t="s">
        <v>87</v>
      </c>
      <c r="Y113" s="160"/>
      <c r="Z113" s="160"/>
      <c r="AA113" s="160"/>
      <c r="AB113" s="160"/>
      <c r="AC113" s="160" t="s">
        <v>87</v>
      </c>
    </row>
    <row r="114" spans="1:29" ht="33" x14ac:dyDescent="0.3">
      <c r="A114" s="106">
        <v>107</v>
      </c>
      <c r="B114" t="s">
        <v>194</v>
      </c>
      <c r="C114" s="129">
        <v>45730</v>
      </c>
      <c r="D114" s="111"/>
      <c r="E114" s="92" t="s">
        <v>60</v>
      </c>
      <c r="F114" s="108"/>
      <c r="G114" s="108"/>
      <c r="H114" s="108"/>
      <c r="I114" s="148" t="s">
        <v>57</v>
      </c>
      <c r="J114" s="129">
        <v>45736.644976851851</v>
      </c>
      <c r="K114" t="s">
        <v>57</v>
      </c>
      <c r="L114" s="127">
        <f t="shared" si="1"/>
        <v>6.6449768518505152</v>
      </c>
      <c r="M114" s="149" t="s">
        <v>73</v>
      </c>
      <c r="N114" t="s">
        <v>293</v>
      </c>
      <c r="O114" s="156"/>
      <c r="P114" s="156"/>
      <c r="Q114" s="156"/>
      <c r="R114" s="156"/>
      <c r="S114" s="108" t="s">
        <v>67</v>
      </c>
      <c r="T114" s="157"/>
      <c r="U114" s="158"/>
      <c r="V114" s="159"/>
      <c r="W114"/>
      <c r="X114"/>
      <c r="Y114" s="160"/>
      <c r="Z114" s="160"/>
      <c r="AA114" s="160"/>
      <c r="AB114" s="160"/>
      <c r="AC114" s="160" t="s">
        <v>87</v>
      </c>
    </row>
    <row r="115" spans="1:29" ht="33" x14ac:dyDescent="0.3">
      <c r="A115" s="106">
        <v>108</v>
      </c>
      <c r="B115" t="s">
        <v>195</v>
      </c>
      <c r="C115" s="129">
        <v>45663</v>
      </c>
      <c r="D115" s="111"/>
      <c r="E115" s="92" t="s">
        <v>60</v>
      </c>
      <c r="F115" s="108"/>
      <c r="G115" s="108"/>
      <c r="H115" s="108"/>
      <c r="I115" s="148" t="s">
        <v>57</v>
      </c>
      <c r="J115" s="129">
        <v>45684.669594907406</v>
      </c>
      <c r="K115" t="s">
        <v>57</v>
      </c>
      <c r="L115" s="127">
        <f t="shared" si="1"/>
        <v>21.669594907405553</v>
      </c>
      <c r="M115" s="149" t="s">
        <v>73</v>
      </c>
      <c r="N115" t="s">
        <v>80</v>
      </c>
      <c r="O115" s="156"/>
      <c r="P115" s="156"/>
      <c r="Q115" s="156"/>
      <c r="R115" s="156"/>
      <c r="S115" s="108" t="s">
        <v>67</v>
      </c>
      <c r="T115" s="157"/>
      <c r="U115" s="158"/>
      <c r="V115" s="159"/>
      <c r="W115"/>
      <c r="X115" t="s">
        <v>87</v>
      </c>
      <c r="Y115" s="160"/>
      <c r="Z115" s="160"/>
      <c r="AA115" s="160"/>
      <c r="AB115" s="160"/>
      <c r="AC115" s="160" t="s">
        <v>87</v>
      </c>
    </row>
    <row r="116" spans="1:29" ht="33" x14ac:dyDescent="0.3">
      <c r="A116" s="106">
        <v>109</v>
      </c>
      <c r="B116" t="s">
        <v>196</v>
      </c>
      <c r="C116" s="129">
        <v>45699</v>
      </c>
      <c r="D116" s="111"/>
      <c r="E116" s="92" t="s">
        <v>60</v>
      </c>
      <c r="F116" s="108"/>
      <c r="G116" s="108"/>
      <c r="H116" s="108"/>
      <c r="I116" s="148" t="s">
        <v>57</v>
      </c>
      <c r="J116" s="129">
        <v>45720.757141203707</v>
      </c>
      <c r="K116" t="s">
        <v>57</v>
      </c>
      <c r="L116" s="127">
        <f t="shared" si="1"/>
        <v>21.757141203706851</v>
      </c>
      <c r="M116" s="149" t="s">
        <v>73</v>
      </c>
      <c r="N116" t="s">
        <v>294</v>
      </c>
      <c r="O116" s="156"/>
      <c r="P116" s="156"/>
      <c r="Q116" s="156"/>
      <c r="R116" s="156"/>
      <c r="S116" s="108" t="s">
        <v>67</v>
      </c>
      <c r="T116" s="157"/>
      <c r="U116" s="158"/>
      <c r="V116" s="159"/>
      <c r="W116"/>
      <c r="X116" t="s">
        <v>87</v>
      </c>
      <c r="Y116" s="160"/>
      <c r="Z116" s="160"/>
      <c r="AA116" s="160"/>
      <c r="AB116" s="160"/>
      <c r="AC116" s="160" t="s">
        <v>87</v>
      </c>
    </row>
    <row r="117" spans="1:29" ht="33" x14ac:dyDescent="0.3">
      <c r="A117" s="106">
        <v>110</v>
      </c>
      <c r="B117" t="s">
        <v>197</v>
      </c>
      <c r="C117" s="129">
        <v>45722</v>
      </c>
      <c r="D117" s="111"/>
      <c r="E117" s="92" t="s">
        <v>60</v>
      </c>
      <c r="F117" s="108"/>
      <c r="G117" s="108"/>
      <c r="H117" s="108"/>
      <c r="I117" s="148" t="s">
        <v>57</v>
      </c>
      <c r="J117" s="129">
        <v>45743.673784722225</v>
      </c>
      <c r="K117" t="s">
        <v>57</v>
      </c>
      <c r="L117" s="127">
        <f t="shared" si="1"/>
        <v>21.673784722224809</v>
      </c>
      <c r="M117" s="149" t="s">
        <v>73</v>
      </c>
      <c r="N117" t="s">
        <v>295</v>
      </c>
      <c r="O117" s="156"/>
      <c r="P117" s="156"/>
      <c r="Q117" s="156"/>
      <c r="R117" s="156"/>
      <c r="S117" s="108" t="s">
        <v>67</v>
      </c>
      <c r="T117" s="157"/>
      <c r="U117" s="158"/>
      <c r="V117" s="159"/>
      <c r="W117" t="s">
        <v>87</v>
      </c>
      <c r="X117"/>
      <c r="Y117" s="160"/>
      <c r="Z117" s="160"/>
      <c r="AA117" s="160"/>
      <c r="AB117" s="160"/>
      <c r="AC117" s="160" t="s">
        <v>87</v>
      </c>
    </row>
    <row r="118" spans="1:29" ht="33" x14ac:dyDescent="0.3">
      <c r="A118" s="106">
        <v>111</v>
      </c>
      <c r="B118" t="s">
        <v>198</v>
      </c>
      <c r="C118" s="129">
        <v>45707</v>
      </c>
      <c r="D118" s="111"/>
      <c r="E118" s="92" t="s">
        <v>60</v>
      </c>
      <c r="F118" s="108"/>
      <c r="G118" s="108"/>
      <c r="H118" s="108"/>
      <c r="I118" s="148" t="s">
        <v>57</v>
      </c>
      <c r="J118" s="129">
        <v>45720.588842592595</v>
      </c>
      <c r="K118" t="s">
        <v>57</v>
      </c>
      <c r="L118" s="127">
        <f t="shared" si="1"/>
        <v>13.588842592595029</v>
      </c>
      <c r="M118" s="149" t="s">
        <v>73</v>
      </c>
      <c r="N118" t="s">
        <v>229</v>
      </c>
      <c r="O118" s="156"/>
      <c r="P118" s="156"/>
      <c r="Q118" s="156"/>
      <c r="R118" s="156"/>
      <c r="S118" s="108" t="s">
        <v>67</v>
      </c>
      <c r="T118" s="157"/>
      <c r="U118" s="158"/>
      <c r="V118" s="159"/>
      <c r="W118" t="s">
        <v>87</v>
      </c>
      <c r="X118"/>
      <c r="Y118" s="160"/>
      <c r="Z118" s="160"/>
      <c r="AA118" s="160"/>
      <c r="AB118" s="160"/>
      <c r="AC118" s="160" t="s">
        <v>87</v>
      </c>
    </row>
    <row r="119" spans="1:29" ht="33" x14ac:dyDescent="0.3">
      <c r="A119" s="106">
        <v>112</v>
      </c>
      <c r="B119" t="s">
        <v>199</v>
      </c>
      <c r="C119" s="129">
        <v>45741</v>
      </c>
      <c r="D119" s="111"/>
      <c r="E119" s="92" t="s">
        <v>60</v>
      </c>
      <c r="F119" s="108"/>
      <c r="G119" s="108"/>
      <c r="H119" s="108"/>
      <c r="I119" s="148" t="s">
        <v>57</v>
      </c>
      <c r="J119" s="129">
        <v>45743.474097222221</v>
      </c>
      <c r="K119" t="s">
        <v>57</v>
      </c>
      <c r="L119" s="127">
        <f t="shared" si="1"/>
        <v>2.4740972222207347</v>
      </c>
      <c r="M119" s="149" t="s">
        <v>73</v>
      </c>
      <c r="N119" t="s">
        <v>219</v>
      </c>
      <c r="O119" s="156"/>
      <c r="P119" s="156"/>
      <c r="Q119" s="156"/>
      <c r="R119" s="156"/>
      <c r="S119" s="108" t="s">
        <v>71</v>
      </c>
      <c r="T119" s="157"/>
      <c r="U119" s="158"/>
      <c r="V119" s="159"/>
      <c r="W119"/>
      <c r="X119" t="s">
        <v>87</v>
      </c>
      <c r="Y119" s="160"/>
      <c r="Z119" s="160"/>
      <c r="AA119" s="160"/>
      <c r="AB119" s="160"/>
      <c r="AC119" s="160" t="s">
        <v>87</v>
      </c>
    </row>
    <row r="120" spans="1:29" ht="33" x14ac:dyDescent="0.3">
      <c r="A120" s="106">
        <v>113</v>
      </c>
      <c r="B120" t="s">
        <v>200</v>
      </c>
      <c r="C120" s="129">
        <v>45707</v>
      </c>
      <c r="D120" s="111"/>
      <c r="E120" s="92" t="s">
        <v>60</v>
      </c>
      <c r="F120" s="108"/>
      <c r="G120" s="108"/>
      <c r="H120" s="108"/>
      <c r="I120" s="148" t="s">
        <v>57</v>
      </c>
      <c r="J120" s="129">
        <v>45720.58185185185</v>
      </c>
      <c r="K120" t="s">
        <v>57</v>
      </c>
      <c r="L120" s="127">
        <f t="shared" si="1"/>
        <v>13.581851851849933</v>
      </c>
      <c r="M120" s="149" t="s">
        <v>73</v>
      </c>
      <c r="N120" t="s">
        <v>229</v>
      </c>
      <c r="O120" s="156"/>
      <c r="P120" s="156"/>
      <c r="Q120" s="156"/>
      <c r="R120" s="156"/>
      <c r="S120" s="108" t="s">
        <v>71</v>
      </c>
      <c r="T120" s="157"/>
      <c r="U120" s="158"/>
      <c r="V120" s="159"/>
      <c r="W120" t="s">
        <v>87</v>
      </c>
      <c r="X120"/>
      <c r="Y120" s="160"/>
      <c r="Z120" s="160"/>
      <c r="AA120" s="160"/>
      <c r="AB120" s="160"/>
      <c r="AC120" s="160" t="s">
        <v>87</v>
      </c>
    </row>
    <row r="121" spans="1:29" ht="33" x14ac:dyDescent="0.3">
      <c r="A121" s="106">
        <v>114</v>
      </c>
      <c r="B121" t="s">
        <v>201</v>
      </c>
      <c r="C121" s="129">
        <v>45663</v>
      </c>
      <c r="D121" s="111"/>
      <c r="E121" s="92" t="s">
        <v>60</v>
      </c>
      <c r="F121" s="108"/>
      <c r="G121" s="108"/>
      <c r="H121" s="108"/>
      <c r="I121" s="148" t="s">
        <v>57</v>
      </c>
      <c r="J121" s="129">
        <v>45684.667569444442</v>
      </c>
      <c r="K121" t="s">
        <v>57</v>
      </c>
      <c r="L121" s="127">
        <f t="shared" si="1"/>
        <v>21.667569444442051</v>
      </c>
      <c r="M121" s="149" t="s">
        <v>73</v>
      </c>
      <c r="N121" t="s">
        <v>80</v>
      </c>
      <c r="O121" s="156"/>
      <c r="P121" s="156"/>
      <c r="Q121" s="156"/>
      <c r="R121" s="156"/>
      <c r="S121" s="108" t="s">
        <v>67</v>
      </c>
      <c r="T121" s="157"/>
      <c r="U121" s="158"/>
      <c r="V121" s="159"/>
      <c r="W121"/>
      <c r="X121" t="s">
        <v>87</v>
      </c>
      <c r="Y121" s="160"/>
      <c r="Z121" s="160"/>
      <c r="AA121" s="160"/>
      <c r="AB121" s="160"/>
      <c r="AC121" s="160" t="s">
        <v>87</v>
      </c>
    </row>
    <row r="122" spans="1:29" ht="33" x14ac:dyDescent="0.3">
      <c r="A122" s="106">
        <v>115</v>
      </c>
      <c r="B122" t="s">
        <v>202</v>
      </c>
      <c r="C122" s="129">
        <v>45741</v>
      </c>
      <c r="D122" s="111"/>
      <c r="E122" s="92" t="s">
        <v>60</v>
      </c>
      <c r="F122" s="108"/>
      <c r="G122" s="108"/>
      <c r="H122" s="108"/>
      <c r="I122" s="148" t="s">
        <v>57</v>
      </c>
      <c r="J122" s="129">
        <v>45743.387407407405</v>
      </c>
      <c r="K122" t="s">
        <v>57</v>
      </c>
      <c r="L122" s="127">
        <f t="shared" si="1"/>
        <v>2.3874074074046803</v>
      </c>
      <c r="M122" s="149" t="s">
        <v>73</v>
      </c>
      <c r="N122" t="s">
        <v>219</v>
      </c>
      <c r="O122" s="156"/>
      <c r="P122" s="156"/>
      <c r="Q122" s="156"/>
      <c r="R122" s="156"/>
      <c r="S122" s="108" t="s">
        <v>67</v>
      </c>
      <c r="T122" s="157"/>
      <c r="U122" s="158"/>
      <c r="V122" s="159"/>
      <c r="W122" t="s">
        <v>87</v>
      </c>
      <c r="X122"/>
      <c r="Y122" s="160"/>
      <c r="Z122" s="160"/>
      <c r="AA122" s="160"/>
      <c r="AB122" s="160"/>
      <c r="AC122" s="160" t="s">
        <v>87</v>
      </c>
    </row>
    <row r="123" spans="1:29" ht="33" x14ac:dyDescent="0.3">
      <c r="A123" s="106">
        <v>116</v>
      </c>
      <c r="B123" t="s">
        <v>203</v>
      </c>
      <c r="C123" s="129">
        <v>45715</v>
      </c>
      <c r="D123" s="111"/>
      <c r="E123" s="92" t="s">
        <v>60</v>
      </c>
      <c r="F123" s="108"/>
      <c r="G123" s="108"/>
      <c r="H123" s="108"/>
      <c r="I123" s="148" t="s">
        <v>57</v>
      </c>
      <c r="J123" s="129">
        <v>45736.649594907409</v>
      </c>
      <c r="K123" t="s">
        <v>57</v>
      </c>
      <c r="L123" s="127">
        <f t="shared" si="1"/>
        <v>21.649594907408755</v>
      </c>
      <c r="M123" s="149" t="s">
        <v>73</v>
      </c>
      <c r="N123" t="s">
        <v>219</v>
      </c>
      <c r="O123" s="156"/>
      <c r="P123" s="156"/>
      <c r="Q123" s="156"/>
      <c r="R123" s="156"/>
      <c r="S123" s="108" t="s">
        <v>67</v>
      </c>
      <c r="T123" s="157"/>
      <c r="U123" s="158"/>
      <c r="V123" s="159"/>
      <c r="W123" t="s">
        <v>87</v>
      </c>
      <c r="X123"/>
      <c r="Y123" s="160"/>
      <c r="Z123" s="160"/>
      <c r="AA123" s="160"/>
      <c r="AB123" s="160"/>
      <c r="AC123" s="160" t="s">
        <v>87</v>
      </c>
    </row>
    <row r="124" spans="1:29" ht="33" x14ac:dyDescent="0.3">
      <c r="A124" s="144">
        <v>117</v>
      </c>
      <c r="B124" t="s">
        <v>204</v>
      </c>
      <c r="C124" s="129">
        <v>45686</v>
      </c>
      <c r="D124" s="155"/>
      <c r="E124" s="145" t="s">
        <v>60</v>
      </c>
      <c r="F124" s="148"/>
      <c r="G124" s="148"/>
      <c r="H124" s="148"/>
      <c r="I124" s="148" t="s">
        <v>57</v>
      </c>
      <c r="J124" s="129">
        <v>45708.682500000003</v>
      </c>
      <c r="K124" t="s">
        <v>57</v>
      </c>
      <c r="L124" s="161">
        <f t="shared" si="1"/>
        <v>22.682500000002619</v>
      </c>
      <c r="M124" s="149" t="s">
        <v>73</v>
      </c>
      <c r="N124" t="s">
        <v>229</v>
      </c>
      <c r="O124" s="162"/>
      <c r="P124" s="162"/>
      <c r="Q124" s="162"/>
      <c r="R124" s="162"/>
      <c r="S124" s="148" t="s">
        <v>67</v>
      </c>
      <c r="T124" s="163"/>
      <c r="U124" s="164"/>
      <c r="V124" s="165"/>
      <c r="W124"/>
      <c r="X124" t="s">
        <v>87</v>
      </c>
      <c r="Y124" s="166"/>
      <c r="Z124" s="166"/>
      <c r="AA124" s="166"/>
      <c r="AB124" s="166"/>
      <c r="AC124" s="166" t="s">
        <v>87</v>
      </c>
    </row>
    <row r="125" spans="1:29" ht="33" x14ac:dyDescent="0.3">
      <c r="A125" s="106">
        <v>118</v>
      </c>
      <c r="B125" s="108" t="s">
        <v>205</v>
      </c>
      <c r="C125" s="140">
        <v>45700</v>
      </c>
      <c r="D125" s="111"/>
      <c r="E125" s="92" t="s">
        <v>60</v>
      </c>
      <c r="F125" s="108"/>
      <c r="G125" s="108"/>
      <c r="H125" s="108"/>
      <c r="I125" s="108" t="s">
        <v>57</v>
      </c>
      <c r="J125" s="140">
        <v>45713.646145833336</v>
      </c>
      <c r="K125" s="108" t="s">
        <v>57</v>
      </c>
      <c r="L125" s="127">
        <f t="shared" si="1"/>
        <v>13.64614583333605</v>
      </c>
      <c r="M125" s="149" t="s">
        <v>73</v>
      </c>
      <c r="N125" s="108" t="s">
        <v>229</v>
      </c>
      <c r="O125" s="156"/>
      <c r="P125" s="156"/>
      <c r="Q125" s="156"/>
      <c r="R125" s="156"/>
      <c r="S125" s="156"/>
      <c r="T125" s="157"/>
      <c r="U125" s="158"/>
      <c r="V125" s="159"/>
      <c r="W125" s="108"/>
      <c r="X125" s="108" t="s">
        <v>87</v>
      </c>
      <c r="Y125" s="160"/>
      <c r="Z125" s="160"/>
      <c r="AA125" s="160"/>
      <c r="AB125" s="160"/>
      <c r="AC125" s="160" t="s">
        <v>87</v>
      </c>
    </row>
    <row r="126" spans="1:29" ht="33" x14ac:dyDescent="0.3">
      <c r="A126" s="106">
        <v>119</v>
      </c>
      <c r="B126" s="108" t="s">
        <v>206</v>
      </c>
      <c r="C126" s="140">
        <v>45744</v>
      </c>
      <c r="D126" s="111"/>
      <c r="E126" s="92" t="s">
        <v>60</v>
      </c>
      <c r="F126" s="108"/>
      <c r="G126" s="108"/>
      <c r="H126" s="108"/>
      <c r="I126" s="108" t="s">
        <v>57</v>
      </c>
      <c r="J126" s="140">
        <v>45749.525208333333</v>
      </c>
      <c r="K126" s="108" t="s">
        <v>57</v>
      </c>
      <c r="L126" s="127">
        <f t="shared" si="1"/>
        <v>5.5252083333325572</v>
      </c>
      <c r="M126" s="149" t="s">
        <v>73</v>
      </c>
      <c r="N126" s="108" t="s">
        <v>219</v>
      </c>
      <c r="O126" s="156"/>
      <c r="P126" s="156"/>
      <c r="Q126" s="156"/>
      <c r="R126" s="156"/>
      <c r="S126" s="156"/>
      <c r="T126" s="157"/>
      <c r="U126" s="158"/>
      <c r="V126" s="159"/>
      <c r="W126" s="108"/>
      <c r="X126" s="108" t="s">
        <v>87</v>
      </c>
      <c r="Y126" s="160"/>
      <c r="Z126" s="160"/>
      <c r="AA126" s="160"/>
      <c r="AB126" s="160"/>
      <c r="AC126" s="160" t="s">
        <v>87</v>
      </c>
    </row>
    <row r="127" spans="1:29" ht="33" x14ac:dyDescent="0.3">
      <c r="A127" s="144">
        <v>120</v>
      </c>
      <c r="B127" s="108" t="s">
        <v>207</v>
      </c>
      <c r="C127" s="140">
        <v>45686</v>
      </c>
      <c r="D127" s="111"/>
      <c r="E127" s="92" t="s">
        <v>60</v>
      </c>
      <c r="F127" s="108"/>
      <c r="G127" s="108"/>
      <c r="H127" s="108"/>
      <c r="I127" s="108" t="s">
        <v>57</v>
      </c>
      <c r="J127" s="140">
        <v>45708.683483796296</v>
      </c>
      <c r="K127" s="108" t="s">
        <v>57</v>
      </c>
      <c r="L127" s="127">
        <f t="shared" si="1"/>
        <v>22.683483796296059</v>
      </c>
      <c r="M127" s="149" t="s">
        <v>73</v>
      </c>
      <c r="N127" s="108" t="s">
        <v>229</v>
      </c>
      <c r="O127" s="156"/>
      <c r="P127" s="156"/>
      <c r="Q127" s="156"/>
      <c r="R127" s="156"/>
      <c r="S127" s="156"/>
      <c r="T127" s="157"/>
      <c r="U127" s="158"/>
      <c r="V127" s="159"/>
      <c r="W127" s="108"/>
      <c r="X127" s="108" t="s">
        <v>87</v>
      </c>
      <c r="Y127" s="160"/>
      <c r="Z127" s="160"/>
      <c r="AA127" s="160"/>
      <c r="AB127" s="160"/>
      <c r="AC127" s="160" t="s">
        <v>87</v>
      </c>
    </row>
    <row r="128" spans="1:29" ht="33" x14ac:dyDescent="0.3">
      <c r="A128" s="106">
        <v>121</v>
      </c>
      <c r="B128" s="108" t="s">
        <v>208</v>
      </c>
      <c r="C128" s="140">
        <v>45663</v>
      </c>
      <c r="D128" s="111"/>
      <c r="E128" s="92" t="s">
        <v>60</v>
      </c>
      <c r="F128" s="108"/>
      <c r="G128" s="108"/>
      <c r="H128" s="108"/>
      <c r="I128" s="108" t="s">
        <v>57</v>
      </c>
      <c r="J128" s="140">
        <v>45684.668796296297</v>
      </c>
      <c r="K128" s="108" t="s">
        <v>57</v>
      </c>
      <c r="L128" s="127">
        <f t="shared" si="1"/>
        <v>21.668796296296932</v>
      </c>
      <c r="M128" s="149" t="s">
        <v>73</v>
      </c>
      <c r="N128" s="108" t="s">
        <v>80</v>
      </c>
      <c r="O128" s="156"/>
      <c r="P128" s="156"/>
      <c r="Q128" s="156"/>
      <c r="R128" s="156"/>
      <c r="S128" s="156"/>
      <c r="T128" s="157"/>
      <c r="U128" s="158"/>
      <c r="V128" s="159"/>
      <c r="W128" s="108" t="s">
        <v>87</v>
      </c>
      <c r="X128" s="108"/>
      <c r="Y128" s="160"/>
      <c r="Z128" s="160"/>
      <c r="AA128" s="160"/>
      <c r="AB128" s="160"/>
      <c r="AC128" s="160" t="s">
        <v>87</v>
      </c>
    </row>
    <row r="129" spans="1:29" ht="33" x14ac:dyDescent="0.3">
      <c r="A129" s="106">
        <v>122</v>
      </c>
      <c r="B129" s="108" t="s">
        <v>209</v>
      </c>
      <c r="C129" s="140">
        <v>45670</v>
      </c>
      <c r="D129" s="111"/>
      <c r="E129" s="92" t="s">
        <v>60</v>
      </c>
      <c r="F129" s="108"/>
      <c r="G129" s="108"/>
      <c r="H129" s="108"/>
      <c r="I129" s="108" t="s">
        <v>57</v>
      </c>
      <c r="J129" s="140">
        <v>45707.69427083333</v>
      </c>
      <c r="K129" s="108" t="s">
        <v>57</v>
      </c>
      <c r="L129" s="127">
        <f t="shared" si="1"/>
        <v>37.694270833329938</v>
      </c>
      <c r="M129" s="149" t="s">
        <v>73</v>
      </c>
      <c r="N129" s="108" t="s">
        <v>296</v>
      </c>
      <c r="O129" s="156"/>
      <c r="P129" s="156"/>
      <c r="Q129" s="156"/>
      <c r="R129" s="156"/>
      <c r="S129" s="156"/>
      <c r="T129" s="157"/>
      <c r="U129" s="158"/>
      <c r="V129" s="159"/>
      <c r="W129" s="108"/>
      <c r="X129" s="108" t="s">
        <v>87</v>
      </c>
      <c r="Y129" s="160"/>
      <c r="Z129" s="160"/>
      <c r="AA129" s="160"/>
      <c r="AB129" s="160"/>
      <c r="AC129" s="160" t="s">
        <v>87</v>
      </c>
    </row>
    <row r="130" spans="1:29" ht="33" x14ac:dyDescent="0.3">
      <c r="A130" s="144">
        <v>123</v>
      </c>
      <c r="B130" s="108" t="s">
        <v>210</v>
      </c>
      <c r="C130" s="140">
        <v>45707</v>
      </c>
      <c r="D130" s="111"/>
      <c r="E130" s="92" t="s">
        <v>60</v>
      </c>
      <c r="F130" s="108"/>
      <c r="G130" s="108"/>
      <c r="H130" s="108"/>
      <c r="I130" s="108" t="s">
        <v>57</v>
      </c>
      <c r="J130" s="140">
        <v>45720.579201388886</v>
      </c>
      <c r="K130" s="108" t="s">
        <v>57</v>
      </c>
      <c r="L130" s="127">
        <f t="shared" si="1"/>
        <v>13.579201388885849</v>
      </c>
      <c r="M130" s="149" t="s">
        <v>73</v>
      </c>
      <c r="N130" s="108" t="s">
        <v>229</v>
      </c>
      <c r="O130" s="156"/>
      <c r="P130" s="156"/>
      <c r="Q130" s="156"/>
      <c r="R130" s="156"/>
      <c r="S130" s="156"/>
      <c r="T130" s="157"/>
      <c r="U130" s="158"/>
      <c r="V130" s="159"/>
      <c r="W130" s="108"/>
      <c r="X130" s="108" t="s">
        <v>87</v>
      </c>
      <c r="Y130" s="160"/>
      <c r="Z130" s="160"/>
      <c r="AA130" s="160"/>
      <c r="AB130" s="160"/>
      <c r="AC130" s="160" t="s">
        <v>87</v>
      </c>
    </row>
    <row r="131" spans="1:29" ht="33" x14ac:dyDescent="0.3">
      <c r="A131" s="106">
        <v>124</v>
      </c>
      <c r="B131" s="108" t="s">
        <v>211</v>
      </c>
      <c r="C131" s="140">
        <v>45680</v>
      </c>
      <c r="D131" s="111"/>
      <c r="E131" s="92" t="s">
        <v>60</v>
      </c>
      <c r="F131" s="108"/>
      <c r="G131" s="108"/>
      <c r="H131" s="108"/>
      <c r="I131" s="108" t="s">
        <v>57</v>
      </c>
      <c r="J131" s="140">
        <v>45702.689803240741</v>
      </c>
      <c r="K131" s="108" t="s">
        <v>57</v>
      </c>
      <c r="L131" s="127">
        <f t="shared" si="1"/>
        <v>22.68980324074073</v>
      </c>
      <c r="M131" s="149" t="s">
        <v>73</v>
      </c>
      <c r="N131" s="108" t="s">
        <v>297</v>
      </c>
      <c r="O131" s="156"/>
      <c r="P131" s="156"/>
      <c r="Q131" s="156"/>
      <c r="R131" s="156"/>
      <c r="S131" s="156"/>
      <c r="T131" s="157"/>
      <c r="U131" s="158"/>
      <c r="V131" s="159"/>
      <c r="W131" s="108"/>
      <c r="X131" s="108"/>
      <c r="Y131" s="160"/>
      <c r="Z131" s="160"/>
      <c r="AA131" s="160"/>
      <c r="AB131" s="160"/>
      <c r="AC131" s="160" t="s">
        <v>87</v>
      </c>
    </row>
    <row r="132" spans="1:29" ht="33" x14ac:dyDescent="0.3">
      <c r="A132" s="106">
        <v>125</v>
      </c>
      <c r="B132" s="108" t="s">
        <v>212</v>
      </c>
      <c r="C132" s="140">
        <v>45737</v>
      </c>
      <c r="D132" s="111"/>
      <c r="E132" s="92" t="s">
        <v>60</v>
      </c>
      <c r="F132" s="108"/>
      <c r="G132" s="108"/>
      <c r="H132" s="108"/>
      <c r="I132" s="108" t="s">
        <v>57</v>
      </c>
      <c r="J132" s="140">
        <v>45742.613078703704</v>
      </c>
      <c r="K132" s="108" t="s">
        <v>57</v>
      </c>
      <c r="L132" s="127">
        <f t="shared" si="1"/>
        <v>5.6130787037036498</v>
      </c>
      <c r="M132" s="149" t="s">
        <v>73</v>
      </c>
      <c r="N132" s="108" t="s">
        <v>298</v>
      </c>
      <c r="O132" s="156"/>
      <c r="P132" s="156"/>
      <c r="Q132" s="156"/>
      <c r="R132" s="156"/>
      <c r="S132" s="156"/>
      <c r="T132" s="157"/>
      <c r="U132" s="158"/>
      <c r="V132" s="159"/>
      <c r="W132" s="108"/>
      <c r="X132" s="108" t="s">
        <v>87</v>
      </c>
      <c r="Y132" s="160"/>
      <c r="Z132" s="160"/>
      <c r="AA132" s="160"/>
      <c r="AB132" s="160"/>
      <c r="AC132" s="160" t="s">
        <v>87</v>
      </c>
    </row>
    <row r="133" spans="1:29" ht="33" x14ac:dyDescent="0.3">
      <c r="A133" s="144">
        <v>126</v>
      </c>
      <c r="B133" s="108" t="s">
        <v>213</v>
      </c>
      <c r="C133" s="140">
        <v>45734</v>
      </c>
      <c r="D133" s="111"/>
      <c r="E133" s="92" t="s">
        <v>60</v>
      </c>
      <c r="F133" s="108"/>
      <c r="G133" s="108"/>
      <c r="H133" s="108"/>
      <c r="I133" s="108" t="s">
        <v>57</v>
      </c>
      <c r="J133" s="140">
        <v>45749.589259259257</v>
      </c>
      <c r="K133" s="108" t="s">
        <v>57</v>
      </c>
      <c r="L133" s="127">
        <f t="shared" si="1"/>
        <v>15.589259259257233</v>
      </c>
      <c r="M133" s="149" t="s">
        <v>73</v>
      </c>
      <c r="N133" s="108" t="s">
        <v>219</v>
      </c>
      <c r="O133" s="156"/>
      <c r="P133" s="156"/>
      <c r="Q133" s="156"/>
      <c r="R133" s="156"/>
      <c r="S133" s="156"/>
      <c r="T133" s="157"/>
      <c r="U133" s="158"/>
      <c r="V133" s="159"/>
      <c r="W133" s="108"/>
      <c r="X133" s="108" t="s">
        <v>87</v>
      </c>
      <c r="Y133" s="160"/>
      <c r="Z133" s="160"/>
      <c r="AA133" s="160"/>
      <c r="AB133" s="160"/>
      <c r="AC133" s="160" t="s">
        <v>87</v>
      </c>
    </row>
  </sheetData>
  <mergeCells count="11">
    <mergeCell ref="Y6:AC6"/>
    <mergeCell ref="B1:AC1"/>
    <mergeCell ref="K3:N3"/>
    <mergeCell ref="P5:Q5"/>
    <mergeCell ref="D6:H6"/>
    <mergeCell ref="I6:I7"/>
    <mergeCell ref="M6:M7"/>
    <mergeCell ref="N6:N7"/>
    <mergeCell ref="O6:S6"/>
    <mergeCell ref="T6:T7"/>
    <mergeCell ref="U6:X6"/>
  </mergeCells>
  <printOptions horizontalCentered="1"/>
  <pageMargins left="0.25" right="0.25" top="0.75" bottom="0.75" header="0.3" footer="0.3"/>
  <pageSetup paperSize="190"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34"/>
  <sheetViews>
    <sheetView zoomScaleNormal="100" workbookViewId="0">
      <selection activeCell="C3" sqref="C3"/>
    </sheetView>
  </sheetViews>
  <sheetFormatPr baseColWidth="10" defaultRowHeight="12.75" x14ac:dyDescent="0.2"/>
  <cols>
    <col min="1" max="1" width="4.85546875" style="4" customWidth="1"/>
    <col min="2" max="2" width="9.140625" style="4" customWidth="1"/>
    <col min="3" max="3" width="37.28515625" style="18" customWidth="1"/>
    <col min="4" max="4" width="12.5703125" style="4" customWidth="1"/>
    <col min="5" max="5" width="75.42578125" style="4" bestFit="1"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bestFit="1"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27.85546875" style="4" bestFit="1" customWidth="1"/>
    <col min="23" max="16384" width="11.42578125" style="4"/>
  </cols>
  <sheetData>
    <row r="1" spans="1:50" s="3" customFormat="1" x14ac:dyDescent="0.2"/>
    <row r="2" spans="1:50" ht="72" customHeight="1" x14ac:dyDescent="0.25">
      <c r="A2" s="179" t="s">
        <v>38</v>
      </c>
      <c r="B2" s="180"/>
      <c r="C2" s="180"/>
      <c r="D2" s="62"/>
      <c r="E2" s="62"/>
      <c r="F2" s="63"/>
      <c r="G2" s="63"/>
      <c r="H2" s="63"/>
      <c r="I2" s="63"/>
      <c r="J2" s="5"/>
      <c r="K2" s="9"/>
      <c r="L2" s="5"/>
      <c r="M2" s="10"/>
      <c r="N2" s="11"/>
    </row>
    <row r="3" spans="1:50" ht="15.75" x14ac:dyDescent="0.25">
      <c r="A3" s="5" t="s">
        <v>72</v>
      </c>
      <c r="B3" s="5"/>
      <c r="C3" s="6" t="s">
        <v>402</v>
      </c>
      <c r="D3" s="5"/>
      <c r="E3" s="5"/>
      <c r="F3" s="5"/>
      <c r="G3" s="5"/>
      <c r="H3" s="7"/>
      <c r="I3" s="8"/>
      <c r="J3" s="5"/>
      <c r="K3"/>
      <c r="L3" s="5"/>
      <c r="M3" s="10"/>
      <c r="N3" s="11"/>
    </row>
    <row r="4" spans="1:50" ht="20.25" customHeight="1" thickBot="1" x14ac:dyDescent="0.3">
      <c r="A4" s="12" t="s">
        <v>39</v>
      </c>
      <c r="B4" s="12"/>
      <c r="C4" s="13"/>
      <c r="D4" s="12"/>
      <c r="E4" s="12"/>
      <c r="F4" s="12"/>
      <c r="G4" s="12"/>
      <c r="H4" s="8"/>
      <c r="I4" s="8"/>
      <c r="J4" s="8"/>
      <c r="K4" s="9"/>
      <c r="L4" s="8"/>
      <c r="M4" s="10"/>
      <c r="N4" s="14"/>
      <c r="T4" s="4" t="s">
        <v>40</v>
      </c>
      <c r="U4" s="4" t="s">
        <v>40</v>
      </c>
    </row>
    <row r="5" spans="1:50" s="31" customFormat="1" ht="63.75" x14ac:dyDescent="0.2">
      <c r="A5" s="61" t="s">
        <v>41</v>
      </c>
      <c r="B5" s="61" t="s">
        <v>42</v>
      </c>
      <c r="C5" s="64" t="s">
        <v>43</v>
      </c>
      <c r="D5" s="61" t="s">
        <v>44</v>
      </c>
      <c r="E5" s="61" t="s">
        <v>45</v>
      </c>
      <c r="F5" s="61" t="s">
        <v>46</v>
      </c>
      <c r="G5" s="61" t="s">
        <v>47</v>
      </c>
      <c r="H5" s="61" t="s">
        <v>48</v>
      </c>
      <c r="I5" s="61" t="s">
        <v>49</v>
      </c>
      <c r="J5" s="65" t="s">
        <v>50</v>
      </c>
      <c r="K5" s="61" t="s">
        <v>51</v>
      </c>
      <c r="L5" s="109" t="s">
        <v>52</v>
      </c>
      <c r="M5" s="61"/>
      <c r="N5" s="61"/>
      <c r="O5" s="98"/>
      <c r="Q5" s="32" t="s">
        <v>53</v>
      </c>
      <c r="R5" s="32" t="s">
        <v>54</v>
      </c>
      <c r="S5" s="32" t="s">
        <v>55</v>
      </c>
      <c r="T5" s="31" t="s">
        <v>36</v>
      </c>
      <c r="U5" s="31" t="s">
        <v>37</v>
      </c>
    </row>
    <row r="6" spans="1:50" ht="39" customHeight="1" x14ac:dyDescent="0.2">
      <c r="A6" s="61"/>
      <c r="B6" s="61"/>
      <c r="C6" s="64"/>
      <c r="D6" s="61"/>
      <c r="E6" s="61"/>
      <c r="F6" s="61"/>
      <c r="G6" s="61"/>
      <c r="H6" s="61"/>
      <c r="I6" s="61"/>
      <c r="J6" s="65"/>
      <c r="K6" s="61"/>
      <c r="L6" s="61"/>
      <c r="M6" s="61"/>
      <c r="N6" s="109" t="s">
        <v>56</v>
      </c>
      <c r="O6" s="98"/>
      <c r="Q6" s="15">
        <f>COUNT(A10:A11)</f>
        <v>2</v>
      </c>
      <c r="R6" s="15" t="e">
        <f>DCOUNT(#REF!,#REF!,T4:U5)</f>
        <v>#REF!</v>
      </c>
      <c r="S6" s="15" t="e">
        <f>DCOUNT(N7:N11,N7,#REF!)</f>
        <v>#REF!</v>
      </c>
    </row>
    <row r="7" spans="1:50" ht="15.75" x14ac:dyDescent="0.2">
      <c r="A7" s="61" t="s">
        <v>57</v>
      </c>
      <c r="B7" s="61"/>
      <c r="C7" s="64"/>
      <c r="D7" s="61"/>
      <c r="E7" s="61"/>
      <c r="F7" s="61"/>
      <c r="G7" s="61"/>
      <c r="H7" s="61"/>
      <c r="I7" s="61"/>
      <c r="J7" s="65"/>
      <c r="K7" s="61"/>
      <c r="L7" s="61"/>
      <c r="M7" s="61"/>
      <c r="N7" s="61"/>
      <c r="O7" s="98"/>
      <c r="Q7" s="16"/>
      <c r="R7" s="17"/>
      <c r="S7" s="17"/>
      <c r="V7" s="105"/>
    </row>
    <row r="8" spans="1:50" s="31" customFormat="1" ht="15" x14ac:dyDescent="0.25">
      <c r="A8" s="81">
        <v>1</v>
      </c>
      <c r="B8" s="81"/>
      <c r="C8" t="s">
        <v>317</v>
      </c>
      <c r="D8" s="81" t="s">
        <v>300</v>
      </c>
      <c r="E8" t="s">
        <v>85</v>
      </c>
      <c r="F8" s="81" t="s">
        <v>63</v>
      </c>
      <c r="G8" s="139"/>
      <c r="H8" t="s">
        <v>88</v>
      </c>
      <c r="I8" s="129">
        <v>45645.502245370371</v>
      </c>
      <c r="J8" t="s">
        <v>214</v>
      </c>
      <c r="K8" s="129">
        <v>45645.502245370371</v>
      </c>
      <c r="L8" s="85"/>
      <c r="M8" s="85"/>
      <c r="N8" s="129">
        <v>45665.667974537035</v>
      </c>
      <c r="O8" s="99"/>
      <c r="P8" s="78"/>
      <c r="Q8" s="86"/>
      <c r="R8" s="87"/>
      <c r="S8" s="87"/>
      <c r="T8" s="78"/>
      <c r="U8" s="78"/>
      <c r="V8" s="112"/>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s="31" customFormat="1" ht="15" x14ac:dyDescent="0.25">
      <c r="A9" s="81">
        <v>2</v>
      </c>
      <c r="B9" s="81"/>
      <c r="C9" t="s">
        <v>302</v>
      </c>
      <c r="D9" s="81" t="s">
        <v>300</v>
      </c>
      <c r="E9" t="s">
        <v>85</v>
      </c>
      <c r="F9" s="81" t="s">
        <v>63</v>
      </c>
      <c r="G9" s="139"/>
      <c r="H9" t="s">
        <v>89</v>
      </c>
      <c r="I9" s="129">
        <v>45670.886064814818</v>
      </c>
      <c r="J9" t="s">
        <v>215</v>
      </c>
      <c r="K9" s="129">
        <v>45670.886064814818</v>
      </c>
      <c r="L9" s="85"/>
      <c r="M9" s="82"/>
      <c r="N9" s="129">
        <v>45693.732291666667</v>
      </c>
      <c r="O9" s="99"/>
      <c r="P9" s="78"/>
      <c r="Q9" s="86"/>
      <c r="R9" s="87"/>
      <c r="S9" s="87"/>
      <c r="T9" s="78"/>
      <c r="U9" s="78"/>
      <c r="V9" s="104"/>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s="33" customFormat="1" ht="15" x14ac:dyDescent="0.25">
      <c r="A10" s="88">
        <v>3</v>
      </c>
      <c r="B10" s="88"/>
      <c r="C10" t="s">
        <v>318</v>
      </c>
      <c r="D10" s="81" t="s">
        <v>300</v>
      </c>
      <c r="E10" t="s">
        <v>85</v>
      </c>
      <c r="F10" s="81" t="s">
        <v>63</v>
      </c>
      <c r="G10" s="139"/>
      <c r="H10" t="s">
        <v>90</v>
      </c>
      <c r="I10" s="129">
        <v>45646.556944444441</v>
      </c>
      <c r="J10" t="s">
        <v>216</v>
      </c>
      <c r="K10" s="129">
        <v>45646.556944444441</v>
      </c>
      <c r="L10" s="89"/>
      <c r="M10" s="90"/>
      <c r="N10" s="129">
        <v>45665.669618055559</v>
      </c>
      <c r="O10" s="100"/>
      <c r="P10" s="78"/>
      <c r="Q10" s="78"/>
      <c r="R10" s="78"/>
      <c r="S10" s="78"/>
      <c r="T10" s="78"/>
      <c r="U10" s="78"/>
      <c r="V10" s="104"/>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s="33" customFormat="1" ht="15" x14ac:dyDescent="0.25">
      <c r="A11" s="81">
        <v>4</v>
      </c>
      <c r="B11" s="88"/>
      <c r="C11" t="s">
        <v>319</v>
      </c>
      <c r="D11" s="81" t="s">
        <v>300</v>
      </c>
      <c r="E11" t="s">
        <v>85</v>
      </c>
      <c r="F11" s="81" t="s">
        <v>63</v>
      </c>
      <c r="G11" s="139"/>
      <c r="H11" t="s">
        <v>91</v>
      </c>
      <c r="I11" s="129">
        <v>45730.925439814811</v>
      </c>
      <c r="J11" t="s">
        <v>217</v>
      </c>
      <c r="K11" s="129">
        <v>45730.925439814811</v>
      </c>
      <c r="L11" s="141"/>
      <c r="M11" s="90"/>
      <c r="N11" s="129">
        <v>45741.547696759262</v>
      </c>
      <c r="O11" s="100"/>
      <c r="P11" s="78"/>
      <c r="Q11" s="78"/>
      <c r="R11" s="78"/>
      <c r="S11" s="78"/>
      <c r="T11" s="78"/>
      <c r="U11" s="78"/>
      <c r="V11" s="104"/>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ht="15" x14ac:dyDescent="0.25">
      <c r="A12" s="81">
        <v>5</v>
      </c>
      <c r="B12" s="80"/>
      <c r="C12" t="s">
        <v>320</v>
      </c>
      <c r="D12" s="81" t="s">
        <v>300</v>
      </c>
      <c r="E12" t="s">
        <v>85</v>
      </c>
      <c r="F12" s="81" t="s">
        <v>63</v>
      </c>
      <c r="G12" s="139" t="s">
        <v>301</v>
      </c>
      <c r="H12" t="s">
        <v>92</v>
      </c>
      <c r="I12" s="129">
        <v>45706.510763888888</v>
      </c>
      <c r="J12" t="s">
        <v>218</v>
      </c>
      <c r="K12" s="129">
        <v>45706.510763888888</v>
      </c>
      <c r="L12" s="141"/>
      <c r="M12" s="91"/>
      <c r="N12" s="129">
        <v>45709.674444444441</v>
      </c>
      <c r="O12" s="101"/>
      <c r="P12" s="79"/>
      <c r="Q12" s="79"/>
      <c r="R12" s="79"/>
      <c r="S12" s="79"/>
      <c r="T12" s="79"/>
      <c r="U12" s="79"/>
      <c r="V12" s="104"/>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row>
    <row r="13" spans="1:50" ht="15" x14ac:dyDescent="0.25">
      <c r="A13" s="88">
        <v>6</v>
      </c>
      <c r="B13" s="80"/>
      <c r="C13" t="s">
        <v>321</v>
      </c>
      <c r="D13" s="81" t="s">
        <v>300</v>
      </c>
      <c r="E13" t="s">
        <v>85</v>
      </c>
      <c r="F13" s="81" t="s">
        <v>63</v>
      </c>
      <c r="G13" s="139"/>
      <c r="H13" t="s">
        <v>93</v>
      </c>
      <c r="I13" s="129">
        <v>45740.774259259262</v>
      </c>
      <c r="J13" t="s">
        <v>219</v>
      </c>
      <c r="K13" s="129">
        <v>45740.774259259262</v>
      </c>
      <c r="L13" s="141"/>
      <c r="M13" s="91"/>
      <c r="N13" s="129">
        <v>45743.412476851852</v>
      </c>
      <c r="O13" s="101"/>
      <c r="P13" s="79"/>
      <c r="Q13" s="79"/>
      <c r="R13" s="79"/>
      <c r="S13" s="79"/>
      <c r="T13" s="79"/>
      <c r="U13" s="79"/>
      <c r="V13" s="104"/>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row>
    <row r="14" spans="1:50" ht="15" x14ac:dyDescent="0.25">
      <c r="A14" s="81">
        <v>7</v>
      </c>
      <c r="B14" s="80"/>
      <c r="C14" t="s">
        <v>322</v>
      </c>
      <c r="D14" s="81" t="s">
        <v>300</v>
      </c>
      <c r="E14" t="s">
        <v>85</v>
      </c>
      <c r="F14" s="81" t="s">
        <v>63</v>
      </c>
      <c r="G14" s="139"/>
      <c r="H14" t="s">
        <v>94</v>
      </c>
      <c r="I14" s="129">
        <v>45707.592916666668</v>
      </c>
      <c r="J14" t="s">
        <v>220</v>
      </c>
      <c r="K14" s="129">
        <v>45707.592916666668</v>
      </c>
      <c r="L14" s="141"/>
      <c r="M14" s="91"/>
      <c r="N14" s="129">
        <v>45720.540856481479</v>
      </c>
      <c r="O14" s="101"/>
      <c r="P14" s="79"/>
      <c r="Q14" s="79"/>
      <c r="R14" s="79"/>
      <c r="S14" s="79"/>
      <c r="T14" s="79"/>
      <c r="U14" s="79"/>
      <c r="V14" s="104"/>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row>
    <row r="15" spans="1:50" ht="15" x14ac:dyDescent="0.25">
      <c r="A15" s="81">
        <v>8</v>
      </c>
      <c r="B15" s="80"/>
      <c r="C15" t="s">
        <v>323</v>
      </c>
      <c r="D15" s="81" t="s">
        <v>300</v>
      </c>
      <c r="E15" t="s">
        <v>85</v>
      </c>
      <c r="F15" s="81" t="s">
        <v>63</v>
      </c>
      <c r="G15" s="139" t="s">
        <v>86</v>
      </c>
      <c r="H15" t="s">
        <v>95</v>
      </c>
      <c r="I15" s="129">
        <v>45663.815555555557</v>
      </c>
      <c r="J15" t="s">
        <v>221</v>
      </c>
      <c r="K15" s="129">
        <v>45663.815555555557</v>
      </c>
      <c r="L15" s="142"/>
      <c r="M15" s="91"/>
      <c r="N15" s="129">
        <v>45685.661956018521</v>
      </c>
      <c r="O15" s="101"/>
      <c r="P15" s="79"/>
      <c r="Q15" s="79"/>
      <c r="R15" s="79"/>
      <c r="S15" s="79"/>
      <c r="T15" s="79"/>
      <c r="U15" s="79"/>
      <c r="V15" s="104"/>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row>
    <row r="16" spans="1:50" ht="15" x14ac:dyDescent="0.25">
      <c r="A16" s="88">
        <v>9</v>
      </c>
      <c r="B16" s="80"/>
      <c r="C16" t="s">
        <v>77</v>
      </c>
      <c r="D16" s="81" t="s">
        <v>300</v>
      </c>
      <c r="E16" t="s">
        <v>85</v>
      </c>
      <c r="F16" s="81" t="s">
        <v>63</v>
      </c>
      <c r="G16" s="139"/>
      <c r="H16" t="s">
        <v>96</v>
      </c>
      <c r="I16" s="129">
        <v>45645.45113425926</v>
      </c>
      <c r="J16" t="s">
        <v>222</v>
      </c>
      <c r="K16" s="129">
        <v>45645.45113425926</v>
      </c>
      <c r="L16" s="142"/>
      <c r="M16" s="91"/>
      <c r="N16" s="129">
        <v>45684.674502314818</v>
      </c>
      <c r="O16" s="101"/>
      <c r="P16" s="79"/>
      <c r="Q16" s="79"/>
      <c r="R16" s="79"/>
      <c r="S16" s="79"/>
      <c r="T16" s="79"/>
      <c r="U16" s="79"/>
      <c r="V16" s="104"/>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row>
    <row r="17" spans="1:50" ht="15" x14ac:dyDescent="0.25">
      <c r="A17" s="81">
        <v>10</v>
      </c>
      <c r="B17" s="80"/>
      <c r="C17" t="s">
        <v>324</v>
      </c>
      <c r="D17" s="81" t="s">
        <v>300</v>
      </c>
      <c r="E17" t="s">
        <v>85</v>
      </c>
      <c r="F17" s="81" t="s">
        <v>63</v>
      </c>
      <c r="G17" s="139"/>
      <c r="H17" t="s">
        <v>97</v>
      </c>
      <c r="I17" s="129">
        <v>45705.936574074076</v>
      </c>
      <c r="J17" t="s">
        <v>223</v>
      </c>
      <c r="K17" s="129">
        <v>45705.936574074076</v>
      </c>
      <c r="L17" s="142"/>
      <c r="M17" s="91"/>
      <c r="N17" s="129">
        <v>45727.718298611115</v>
      </c>
      <c r="O17" s="101"/>
      <c r="P17" s="79"/>
      <c r="Q17" s="79"/>
      <c r="R17" s="79"/>
      <c r="S17" s="79"/>
      <c r="T17" s="79"/>
      <c r="U17" s="79"/>
      <c r="V17" s="104"/>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row>
    <row r="18" spans="1:50" s="31" customFormat="1" ht="15" x14ac:dyDescent="0.25">
      <c r="A18" s="81">
        <v>11</v>
      </c>
      <c r="B18" s="83"/>
      <c r="C18" t="s">
        <v>325</v>
      </c>
      <c r="D18" s="81" t="s">
        <v>300</v>
      </c>
      <c r="E18" t="s">
        <v>85</v>
      </c>
      <c r="F18" s="81" t="s">
        <v>63</v>
      </c>
      <c r="G18" s="139"/>
      <c r="H18" t="s">
        <v>98</v>
      </c>
      <c r="I18" s="129">
        <v>45666.857719907406</v>
      </c>
      <c r="J18" t="s">
        <v>80</v>
      </c>
      <c r="K18" s="129">
        <v>45666.857719907406</v>
      </c>
      <c r="L18" s="82"/>
      <c r="M18" s="89"/>
      <c r="N18" s="129">
        <v>45688.661111111112</v>
      </c>
      <c r="O18" s="102"/>
      <c r="P18" s="78"/>
      <c r="Q18" s="78"/>
      <c r="R18" s="78"/>
      <c r="S18" s="78"/>
      <c r="T18" s="78"/>
      <c r="U18" s="78"/>
      <c r="V18" s="104"/>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s="31" customFormat="1" ht="15" x14ac:dyDescent="0.25">
      <c r="A19" s="88">
        <v>12</v>
      </c>
      <c r="B19" s="83"/>
      <c r="C19" t="s">
        <v>326</v>
      </c>
      <c r="D19" s="81" t="s">
        <v>300</v>
      </c>
      <c r="E19" t="s">
        <v>85</v>
      </c>
      <c r="F19" s="81" t="s">
        <v>63</v>
      </c>
      <c r="G19" s="139"/>
      <c r="H19" t="s">
        <v>99</v>
      </c>
      <c r="I19" s="129">
        <v>45723.558877314812</v>
      </c>
      <c r="J19" t="s">
        <v>224</v>
      </c>
      <c r="K19" s="129">
        <v>45723.558877314812</v>
      </c>
      <c r="L19" s="141"/>
      <c r="M19" s="91"/>
      <c r="N19" s="129">
        <v>45734.409571759257</v>
      </c>
      <c r="O19" s="102"/>
      <c r="P19" s="78"/>
      <c r="Q19" s="78"/>
      <c r="R19" s="78"/>
      <c r="S19" s="78"/>
      <c r="T19" s="78"/>
      <c r="U19" s="78"/>
      <c r="V19" s="104"/>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row>
    <row r="20" spans="1:50" s="31" customFormat="1" ht="15" x14ac:dyDescent="0.25">
      <c r="A20" s="81">
        <v>13</v>
      </c>
      <c r="B20" s="83"/>
      <c r="C20" t="s">
        <v>327</v>
      </c>
      <c r="D20" s="81" t="s">
        <v>300</v>
      </c>
      <c r="E20" t="s">
        <v>85</v>
      </c>
      <c r="F20" s="81" t="s">
        <v>63</v>
      </c>
      <c r="G20" s="139"/>
      <c r="H20" t="s">
        <v>100</v>
      </c>
      <c r="I20" s="129">
        <v>45742.822650462964</v>
      </c>
      <c r="J20" t="s">
        <v>219</v>
      </c>
      <c r="K20" s="129">
        <v>45742.822650462964</v>
      </c>
      <c r="L20" s="142"/>
      <c r="M20" s="91"/>
      <c r="N20" s="129">
        <v>45749.527465277781</v>
      </c>
      <c r="O20" s="102"/>
      <c r="P20" s="78"/>
      <c r="Q20" s="78"/>
      <c r="R20" s="78"/>
      <c r="S20" s="78"/>
      <c r="T20" s="78"/>
      <c r="U20" s="78"/>
      <c r="V20" s="104"/>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row>
    <row r="21" spans="1:50" s="31" customFormat="1" ht="15" x14ac:dyDescent="0.25">
      <c r="A21" s="81">
        <v>14</v>
      </c>
      <c r="B21" s="83"/>
      <c r="C21" t="s">
        <v>303</v>
      </c>
      <c r="D21" s="81" t="s">
        <v>300</v>
      </c>
      <c r="E21" t="s">
        <v>85</v>
      </c>
      <c r="F21" s="81" t="s">
        <v>63</v>
      </c>
      <c r="G21" s="139"/>
      <c r="H21" t="s">
        <v>101</v>
      </c>
      <c r="I21" s="129">
        <v>45660.417361111111</v>
      </c>
      <c r="J21" t="s">
        <v>81</v>
      </c>
      <c r="K21" s="129">
        <v>45660.417361111111</v>
      </c>
      <c r="L21" s="142"/>
      <c r="M21" s="91"/>
      <c r="N21" s="129">
        <v>45680.680601851855</v>
      </c>
      <c r="O21" s="102"/>
      <c r="P21" s="78"/>
      <c r="Q21" s="78"/>
      <c r="R21" s="78"/>
      <c r="S21" s="78"/>
      <c r="T21" s="78"/>
      <c r="U21" s="78"/>
      <c r="V21" s="104"/>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row>
    <row r="22" spans="1:50" s="31" customFormat="1" ht="15" x14ac:dyDescent="0.25">
      <c r="A22" s="88">
        <v>15</v>
      </c>
      <c r="B22" s="83"/>
      <c r="C22" t="s">
        <v>328</v>
      </c>
      <c r="D22" s="81" t="s">
        <v>300</v>
      </c>
      <c r="E22" t="s">
        <v>85</v>
      </c>
      <c r="F22" s="81" t="s">
        <v>63</v>
      </c>
      <c r="G22" s="139" t="s">
        <v>86</v>
      </c>
      <c r="H22" t="s">
        <v>102</v>
      </c>
      <c r="I22" s="129">
        <v>45720.639340277776</v>
      </c>
      <c r="J22" t="s">
        <v>225</v>
      </c>
      <c r="K22" s="129">
        <v>45720.639340277776</v>
      </c>
      <c r="L22" s="142"/>
      <c r="M22" s="91"/>
      <c r="N22" s="129">
        <v>45743.544224537036</v>
      </c>
      <c r="O22" s="102"/>
      <c r="P22" s="78"/>
      <c r="Q22" s="78"/>
      <c r="R22" s="78"/>
      <c r="S22" s="78"/>
      <c r="T22" s="78"/>
      <c r="U22" s="78"/>
      <c r="V22" s="104"/>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row>
    <row r="23" spans="1:50" s="31" customFormat="1" ht="15" x14ac:dyDescent="0.25">
      <c r="A23" s="81">
        <v>16</v>
      </c>
      <c r="B23" s="83"/>
      <c r="C23" t="s">
        <v>329</v>
      </c>
      <c r="D23" s="81" t="s">
        <v>300</v>
      </c>
      <c r="E23" t="s">
        <v>85</v>
      </c>
      <c r="F23" s="81" t="s">
        <v>63</v>
      </c>
      <c r="G23" s="139"/>
      <c r="H23" t="s">
        <v>103</v>
      </c>
      <c r="I23" s="129">
        <v>45665.893784722219</v>
      </c>
      <c r="J23" t="s">
        <v>226</v>
      </c>
      <c r="K23" s="129">
        <v>45665.893784722219</v>
      </c>
      <c r="L23" s="142"/>
      <c r="M23" s="89"/>
      <c r="N23" s="129">
        <v>45687.672500000001</v>
      </c>
      <c r="O23" s="102"/>
      <c r="P23" s="78"/>
      <c r="Q23" s="78"/>
      <c r="R23" s="78"/>
      <c r="S23" s="78"/>
      <c r="T23" s="78"/>
      <c r="U23" s="78"/>
      <c r="V23" s="104"/>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row>
    <row r="24" spans="1:50" s="31" customFormat="1" ht="15" x14ac:dyDescent="0.25">
      <c r="A24" s="81">
        <v>17</v>
      </c>
      <c r="B24" s="83"/>
      <c r="C24" t="s">
        <v>330</v>
      </c>
      <c r="D24" s="81" t="s">
        <v>300</v>
      </c>
      <c r="E24" t="s">
        <v>85</v>
      </c>
      <c r="F24" s="81" t="s">
        <v>63</v>
      </c>
      <c r="G24" s="139"/>
      <c r="H24" t="s">
        <v>104</v>
      </c>
      <c r="I24" s="129">
        <v>45714.924733796295</v>
      </c>
      <c r="J24" t="s">
        <v>219</v>
      </c>
      <c r="K24" s="129">
        <v>45714.924733796295</v>
      </c>
      <c r="L24" s="142"/>
      <c r="M24" s="84"/>
      <c r="N24" s="129">
        <v>45736.650578703702</v>
      </c>
      <c r="O24" s="102"/>
      <c r="P24" s="78"/>
      <c r="Q24" s="78"/>
      <c r="R24" s="78"/>
      <c r="S24" s="78"/>
      <c r="T24" s="78"/>
      <c r="U24" s="78"/>
      <c r="V24" s="104"/>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row>
    <row r="25" spans="1:50" s="31" customFormat="1" ht="12" customHeight="1" x14ac:dyDescent="0.25">
      <c r="A25" s="88">
        <v>18</v>
      </c>
      <c r="B25" s="83"/>
      <c r="C25" t="s">
        <v>331</v>
      </c>
      <c r="D25" s="81" t="s">
        <v>300</v>
      </c>
      <c r="E25" t="s">
        <v>85</v>
      </c>
      <c r="F25" s="81" t="s">
        <v>63</v>
      </c>
      <c r="G25" s="139"/>
      <c r="H25" t="s">
        <v>105</v>
      </c>
      <c r="I25" s="129">
        <v>45681.458067129628</v>
      </c>
      <c r="J25" t="s">
        <v>227</v>
      </c>
      <c r="K25" s="129">
        <v>45681.458067129628</v>
      </c>
      <c r="L25" s="142"/>
      <c r="M25" s="91"/>
      <c r="N25" s="129">
        <v>45705.672719907408</v>
      </c>
      <c r="O25" s="102"/>
      <c r="P25" s="78"/>
      <c r="Q25" s="78"/>
      <c r="R25" s="78"/>
      <c r="S25" s="78"/>
      <c r="T25" s="78"/>
      <c r="U25" s="78"/>
      <c r="V25" s="104"/>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row>
    <row r="26" spans="1:50" s="31" customFormat="1" ht="15" x14ac:dyDescent="0.25">
      <c r="A26" s="81">
        <v>19</v>
      </c>
      <c r="B26" s="83"/>
      <c r="C26" t="s">
        <v>320</v>
      </c>
      <c r="D26" s="81" t="s">
        <v>300</v>
      </c>
      <c r="E26" t="s">
        <v>85</v>
      </c>
      <c r="F26" s="81" t="s">
        <v>63</v>
      </c>
      <c r="G26" s="139"/>
      <c r="H26" t="s">
        <v>106</v>
      </c>
      <c r="I26" s="129">
        <v>45664.811053240737</v>
      </c>
      <c r="J26" t="s">
        <v>228</v>
      </c>
      <c r="K26" s="129">
        <v>45664.811053240737</v>
      </c>
      <c r="L26" s="142"/>
      <c r="M26" s="89"/>
      <c r="N26" s="129">
        <v>45686.670069444444</v>
      </c>
      <c r="O26" s="102"/>
      <c r="P26" s="78"/>
      <c r="Q26" s="78"/>
      <c r="R26" s="78"/>
      <c r="S26" s="78"/>
      <c r="T26" s="78"/>
      <c r="U26" s="78"/>
      <c r="V26" s="104"/>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row>
    <row r="27" spans="1:50" s="31" customFormat="1" ht="15" x14ac:dyDescent="0.25">
      <c r="A27" s="81">
        <v>20</v>
      </c>
      <c r="B27" s="83"/>
      <c r="C27" t="s">
        <v>332</v>
      </c>
      <c r="D27" s="81" t="s">
        <v>300</v>
      </c>
      <c r="E27" t="s">
        <v>85</v>
      </c>
      <c r="F27" s="81" t="s">
        <v>63</v>
      </c>
      <c r="G27" s="139"/>
      <c r="H27" t="s">
        <v>107</v>
      </c>
      <c r="I27" s="129">
        <v>45706.963738425926</v>
      </c>
      <c r="J27" t="s">
        <v>229</v>
      </c>
      <c r="K27" s="129">
        <v>45706.963738425926</v>
      </c>
      <c r="L27" s="141"/>
      <c r="M27" s="91"/>
      <c r="N27" s="129">
        <v>45720.587106481478</v>
      </c>
      <c r="O27" s="102"/>
      <c r="P27" s="78"/>
      <c r="Q27" s="78"/>
      <c r="R27" s="78"/>
      <c r="S27" s="78"/>
      <c r="T27" s="78"/>
      <c r="U27" s="78"/>
      <c r="V27" s="104"/>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row>
    <row r="28" spans="1:50" s="31" customFormat="1" ht="15" x14ac:dyDescent="0.25">
      <c r="A28" s="88">
        <v>21</v>
      </c>
      <c r="B28" s="83"/>
      <c r="C28" t="s">
        <v>333</v>
      </c>
      <c r="D28" s="81" t="s">
        <v>300</v>
      </c>
      <c r="E28" t="s">
        <v>85</v>
      </c>
      <c r="F28" s="81" t="s">
        <v>63</v>
      </c>
      <c r="G28" s="139"/>
      <c r="H28" t="s">
        <v>108</v>
      </c>
      <c r="I28" s="129">
        <v>45692.689745370371</v>
      </c>
      <c r="J28" t="s">
        <v>230</v>
      </c>
      <c r="K28" s="129">
        <v>45692.689745370371</v>
      </c>
      <c r="L28" s="142"/>
      <c r="M28" s="91"/>
      <c r="N28" s="129">
        <v>45707.72042824074</v>
      </c>
      <c r="O28" s="102"/>
      <c r="P28" s="78"/>
      <c r="Q28" s="78"/>
      <c r="R28" s="78"/>
      <c r="S28" s="78"/>
      <c r="T28" s="78"/>
      <c r="U28" s="78"/>
      <c r="V28" s="104"/>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row>
    <row r="29" spans="1:50" s="31" customFormat="1" ht="15" x14ac:dyDescent="0.25">
      <c r="A29" s="81">
        <v>22</v>
      </c>
      <c r="B29" s="83"/>
      <c r="C29" t="s">
        <v>304</v>
      </c>
      <c r="D29" s="81" t="s">
        <v>300</v>
      </c>
      <c r="E29" t="s">
        <v>85</v>
      </c>
      <c r="F29" s="81" t="s">
        <v>63</v>
      </c>
      <c r="G29" s="139" t="s">
        <v>301</v>
      </c>
      <c r="H29" t="s">
        <v>109</v>
      </c>
      <c r="I29" s="129">
        <v>45693.634768518517</v>
      </c>
      <c r="J29" t="s">
        <v>231</v>
      </c>
      <c r="K29" s="129">
        <v>45693.634768518517</v>
      </c>
      <c r="L29" s="142"/>
      <c r="M29" s="91"/>
      <c r="N29" s="129">
        <v>45693.63480324074</v>
      </c>
      <c r="O29" s="102"/>
      <c r="P29" s="78"/>
      <c r="Q29" s="78"/>
      <c r="R29" s="78"/>
      <c r="S29" s="78"/>
      <c r="T29" s="78"/>
      <c r="U29" s="78"/>
      <c r="V29" s="104"/>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row>
    <row r="30" spans="1:50" s="31" customFormat="1" ht="15" x14ac:dyDescent="0.25">
      <c r="A30" s="81">
        <v>23</v>
      </c>
      <c r="B30" s="83"/>
      <c r="C30" t="s">
        <v>334</v>
      </c>
      <c r="D30" s="81" t="s">
        <v>300</v>
      </c>
      <c r="E30" t="s">
        <v>85</v>
      </c>
      <c r="F30" s="81" t="s">
        <v>63</v>
      </c>
      <c r="G30" s="139"/>
      <c r="H30" t="s">
        <v>110</v>
      </c>
      <c r="I30" s="129">
        <v>45706.957430555558</v>
      </c>
      <c r="J30" t="s">
        <v>229</v>
      </c>
      <c r="K30" s="129">
        <v>45706.957430555558</v>
      </c>
      <c r="L30" s="141"/>
      <c r="M30" s="89"/>
      <c r="N30" s="129">
        <v>45720.575590277775</v>
      </c>
      <c r="O30" s="102"/>
      <c r="P30" s="78"/>
      <c r="Q30" s="78"/>
      <c r="R30" s="78"/>
      <c r="S30" s="78"/>
      <c r="T30" s="78"/>
      <c r="U30" s="78"/>
      <c r="V30" s="104"/>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row>
    <row r="31" spans="1:50" s="31" customFormat="1" ht="15" x14ac:dyDescent="0.25">
      <c r="A31" s="88">
        <v>24</v>
      </c>
      <c r="B31" s="83"/>
      <c r="C31" t="s">
        <v>335</v>
      </c>
      <c r="D31" s="81" t="s">
        <v>300</v>
      </c>
      <c r="E31" t="s">
        <v>85</v>
      </c>
      <c r="F31" s="81" t="s">
        <v>63</v>
      </c>
      <c r="G31" s="139"/>
      <c r="H31" t="s">
        <v>111</v>
      </c>
      <c r="I31" s="129">
        <v>45699.424224537041</v>
      </c>
      <c r="J31" t="s">
        <v>232</v>
      </c>
      <c r="K31" s="129">
        <v>45699.424224537041</v>
      </c>
      <c r="L31" s="142"/>
      <c r="M31" s="84"/>
      <c r="N31" s="129">
        <v>45706.594155092593</v>
      </c>
      <c r="O31" s="102"/>
      <c r="P31" s="78"/>
      <c r="Q31" s="78"/>
      <c r="R31" s="78"/>
      <c r="S31" s="78"/>
      <c r="T31" s="78"/>
      <c r="U31" s="78"/>
      <c r="V31" s="104"/>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row>
    <row r="32" spans="1:50" s="31" customFormat="1" ht="15" x14ac:dyDescent="0.25">
      <c r="A32" s="81">
        <v>25</v>
      </c>
      <c r="B32" s="83"/>
      <c r="C32" t="s">
        <v>336</v>
      </c>
      <c r="D32" s="81" t="s">
        <v>300</v>
      </c>
      <c r="E32" t="s">
        <v>85</v>
      </c>
      <c r="F32" s="81" t="s">
        <v>63</v>
      </c>
      <c r="G32" s="139"/>
      <c r="H32" t="s">
        <v>112</v>
      </c>
      <c r="I32" s="129">
        <v>45710.482986111114</v>
      </c>
      <c r="J32" t="s">
        <v>233</v>
      </c>
      <c r="K32" s="129">
        <v>45710.482986111114</v>
      </c>
      <c r="L32" s="141"/>
      <c r="M32" s="91"/>
      <c r="N32" s="129">
        <v>45734.661180555559</v>
      </c>
      <c r="O32" s="102"/>
      <c r="P32" s="78"/>
      <c r="Q32" s="78"/>
      <c r="R32" s="78"/>
      <c r="S32" s="78"/>
      <c r="T32" s="78"/>
      <c r="U32" s="78"/>
      <c r="V32" s="104"/>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row>
    <row r="33" spans="1:22" ht="15" x14ac:dyDescent="0.25">
      <c r="A33" s="81">
        <v>26</v>
      </c>
      <c r="B33" s="83"/>
      <c r="C33" t="s">
        <v>77</v>
      </c>
      <c r="D33" s="81" t="s">
        <v>300</v>
      </c>
      <c r="E33" t="s">
        <v>85</v>
      </c>
      <c r="F33" s="81" t="s">
        <v>63</v>
      </c>
      <c r="G33" s="139" t="s">
        <v>86</v>
      </c>
      <c r="H33" t="s">
        <v>113</v>
      </c>
      <c r="I33" s="129">
        <v>45700.866516203707</v>
      </c>
      <c r="J33" t="s">
        <v>234</v>
      </c>
      <c r="K33" s="129">
        <v>45700.866516203707</v>
      </c>
      <c r="L33" s="141"/>
      <c r="M33" s="91"/>
      <c r="N33" s="129">
        <v>45705.670104166667</v>
      </c>
      <c r="V33" s="104"/>
    </row>
    <row r="34" spans="1:22" ht="15" x14ac:dyDescent="0.25">
      <c r="A34" s="88">
        <v>27</v>
      </c>
      <c r="B34" s="83"/>
      <c r="C34" t="s">
        <v>305</v>
      </c>
      <c r="D34" s="81" t="s">
        <v>300</v>
      </c>
      <c r="E34" t="s">
        <v>85</v>
      </c>
      <c r="F34" s="81" t="s">
        <v>63</v>
      </c>
      <c r="G34" s="139"/>
      <c r="H34" t="s">
        <v>114</v>
      </c>
      <c r="I34" s="129">
        <v>45708.374548611115</v>
      </c>
      <c r="J34" t="s">
        <v>235</v>
      </c>
      <c r="K34" s="129">
        <v>45708.374548611115</v>
      </c>
      <c r="L34" s="141">
        <v>45727</v>
      </c>
      <c r="M34" s="91"/>
      <c r="N34" s="129">
        <v>45741.546134259261</v>
      </c>
      <c r="V34" s="104"/>
    </row>
    <row r="35" spans="1:22" ht="15" x14ac:dyDescent="0.25">
      <c r="A35" s="81">
        <v>28</v>
      </c>
      <c r="B35" s="83"/>
      <c r="C35" t="s">
        <v>331</v>
      </c>
      <c r="D35" s="81" t="s">
        <v>300</v>
      </c>
      <c r="E35" t="s">
        <v>85</v>
      </c>
      <c r="F35" s="81" t="s">
        <v>63</v>
      </c>
      <c r="G35" s="139"/>
      <c r="H35" t="s">
        <v>115</v>
      </c>
      <c r="I35" s="129">
        <v>45706.490590277775</v>
      </c>
      <c r="J35" t="s">
        <v>236</v>
      </c>
      <c r="K35" s="129">
        <v>45706.490590277775</v>
      </c>
      <c r="L35" s="141"/>
      <c r="M35" s="91"/>
      <c r="N35" s="129">
        <v>45727.63082175926</v>
      </c>
      <c r="V35" s="104"/>
    </row>
    <row r="36" spans="1:22" ht="15" x14ac:dyDescent="0.25">
      <c r="A36" s="81">
        <v>29</v>
      </c>
      <c r="B36" s="83"/>
      <c r="C36" t="s">
        <v>337</v>
      </c>
      <c r="D36" s="81" t="s">
        <v>300</v>
      </c>
      <c r="E36" t="s">
        <v>85</v>
      </c>
      <c r="F36" s="81" t="s">
        <v>63</v>
      </c>
      <c r="G36" s="139"/>
      <c r="H36" t="s">
        <v>116</v>
      </c>
      <c r="I36" s="129">
        <v>45740.779027777775</v>
      </c>
      <c r="J36" t="s">
        <v>219</v>
      </c>
      <c r="K36" s="129">
        <v>45740.779027777775</v>
      </c>
      <c r="L36" s="141"/>
      <c r="M36" s="91"/>
      <c r="N36" s="129">
        <v>45743.54010416667</v>
      </c>
      <c r="V36" s="104"/>
    </row>
    <row r="37" spans="1:22" ht="15" x14ac:dyDescent="0.25">
      <c r="A37" s="88">
        <v>30</v>
      </c>
      <c r="B37" s="83"/>
      <c r="C37" t="s">
        <v>338</v>
      </c>
      <c r="D37" s="81" t="s">
        <v>300</v>
      </c>
      <c r="E37" t="s">
        <v>85</v>
      </c>
      <c r="F37" s="81" t="s">
        <v>63</v>
      </c>
      <c r="G37" s="139" t="s">
        <v>301</v>
      </c>
      <c r="H37" t="s">
        <v>117</v>
      </c>
      <c r="I37" s="129">
        <v>45720.618043981478</v>
      </c>
      <c r="J37" t="s">
        <v>237</v>
      </c>
      <c r="K37" s="129">
        <v>45720.618043981478</v>
      </c>
      <c r="L37" s="141"/>
      <c r="M37" s="91"/>
      <c r="N37" s="129">
        <v>45742.678483796299</v>
      </c>
      <c r="V37" s="104"/>
    </row>
    <row r="38" spans="1:22" ht="15" x14ac:dyDescent="0.25">
      <c r="A38" s="81">
        <v>31</v>
      </c>
      <c r="B38" s="83"/>
      <c r="C38" t="s">
        <v>339</v>
      </c>
      <c r="D38" s="81" t="s">
        <v>300</v>
      </c>
      <c r="E38" t="s">
        <v>85</v>
      </c>
      <c r="F38" s="81" t="s">
        <v>63</v>
      </c>
      <c r="G38" s="139"/>
      <c r="H38" t="s">
        <v>118</v>
      </c>
      <c r="I38" s="129">
        <v>45706.95888888889</v>
      </c>
      <c r="J38" t="s">
        <v>229</v>
      </c>
      <c r="K38" s="129">
        <v>45706.95888888889</v>
      </c>
      <c r="L38" s="141"/>
      <c r="M38" s="91"/>
      <c r="N38" s="129">
        <v>45720.576805555553</v>
      </c>
      <c r="V38" s="104"/>
    </row>
    <row r="39" spans="1:22" ht="15" x14ac:dyDescent="0.25">
      <c r="A39" s="81">
        <v>32</v>
      </c>
      <c r="B39" s="83"/>
      <c r="C39" t="s">
        <v>340</v>
      </c>
      <c r="D39" s="81" t="s">
        <v>300</v>
      </c>
      <c r="E39" t="s">
        <v>85</v>
      </c>
      <c r="F39" s="81" t="s">
        <v>63</v>
      </c>
      <c r="G39" s="139"/>
      <c r="H39" t="s">
        <v>119</v>
      </c>
      <c r="I39" s="129">
        <v>45740.773506944446</v>
      </c>
      <c r="J39" t="s">
        <v>219</v>
      </c>
      <c r="K39" s="129">
        <v>45740.773506944446</v>
      </c>
      <c r="L39" s="141"/>
      <c r="M39" s="91"/>
      <c r="N39" s="129">
        <v>45743.41170138889</v>
      </c>
      <c r="V39" s="104"/>
    </row>
    <row r="40" spans="1:22" ht="15" x14ac:dyDescent="0.25">
      <c r="A40" s="88">
        <v>33</v>
      </c>
      <c r="B40" s="83"/>
      <c r="C40" t="s">
        <v>341</v>
      </c>
      <c r="D40" s="81" t="s">
        <v>300</v>
      </c>
      <c r="E40" t="s">
        <v>85</v>
      </c>
      <c r="F40" s="81" t="s">
        <v>63</v>
      </c>
      <c r="G40" s="139"/>
      <c r="H40" t="s">
        <v>120</v>
      </c>
      <c r="I40" s="129">
        <v>45673.746076388888</v>
      </c>
      <c r="J40" t="s">
        <v>238</v>
      </c>
      <c r="K40" s="129">
        <v>45673.746076388888</v>
      </c>
      <c r="L40" s="141"/>
      <c r="M40" s="91"/>
      <c r="N40" s="129">
        <v>45698.688946759263</v>
      </c>
      <c r="V40" s="104"/>
    </row>
    <row r="41" spans="1:22" ht="15" x14ac:dyDescent="0.25">
      <c r="A41" s="81">
        <v>34</v>
      </c>
      <c r="B41" s="83"/>
      <c r="C41" t="s">
        <v>77</v>
      </c>
      <c r="D41" s="81" t="s">
        <v>300</v>
      </c>
      <c r="E41" t="s">
        <v>85</v>
      </c>
      <c r="F41" s="81" t="s">
        <v>63</v>
      </c>
      <c r="G41" s="139"/>
      <c r="H41" t="s">
        <v>121</v>
      </c>
      <c r="I41" s="129">
        <v>45728.643831018519</v>
      </c>
      <c r="J41" t="s">
        <v>239</v>
      </c>
      <c r="K41" s="129">
        <v>45728.643831018519</v>
      </c>
      <c r="L41" s="141"/>
      <c r="M41" s="91"/>
      <c r="N41" s="129">
        <v>45748.640694444446</v>
      </c>
      <c r="V41" s="104"/>
    </row>
    <row r="42" spans="1:22" ht="15" x14ac:dyDescent="0.25">
      <c r="A42" s="81">
        <v>35</v>
      </c>
      <c r="B42" s="83"/>
      <c r="C42" t="s">
        <v>306</v>
      </c>
      <c r="D42" s="81" t="s">
        <v>300</v>
      </c>
      <c r="E42" t="s">
        <v>85</v>
      </c>
      <c r="F42" s="81" t="s">
        <v>63</v>
      </c>
      <c r="G42" s="139"/>
      <c r="H42" t="s">
        <v>122</v>
      </c>
      <c r="I42" s="129">
        <v>45644.497557870367</v>
      </c>
      <c r="J42" t="s">
        <v>81</v>
      </c>
      <c r="K42" s="129">
        <v>45644.497557870367</v>
      </c>
      <c r="L42" s="141"/>
      <c r="M42" s="91"/>
      <c r="N42" s="129">
        <v>45680.679189814815</v>
      </c>
      <c r="V42" s="104"/>
    </row>
    <row r="43" spans="1:22" ht="15" x14ac:dyDescent="0.25">
      <c r="A43" s="88">
        <v>36</v>
      </c>
      <c r="B43" s="83"/>
      <c r="C43" t="s">
        <v>77</v>
      </c>
      <c r="D43" s="81" t="s">
        <v>300</v>
      </c>
      <c r="E43" t="s">
        <v>85</v>
      </c>
      <c r="F43" s="81" t="s">
        <v>63</v>
      </c>
      <c r="G43" s="139" t="s">
        <v>301</v>
      </c>
      <c r="H43" t="s">
        <v>123</v>
      </c>
      <c r="I43" s="129">
        <v>45733.670208333337</v>
      </c>
      <c r="J43" t="s">
        <v>240</v>
      </c>
      <c r="K43" s="129">
        <v>45733.670208333337</v>
      </c>
      <c r="L43" s="141"/>
      <c r="M43" s="91"/>
      <c r="N43" s="129">
        <v>45755.649513888886</v>
      </c>
      <c r="V43" s="104"/>
    </row>
    <row r="44" spans="1:22" ht="15" x14ac:dyDescent="0.25">
      <c r="A44" s="81">
        <v>37</v>
      </c>
      <c r="B44" s="83"/>
      <c r="C44" t="s">
        <v>342</v>
      </c>
      <c r="D44" s="81" t="s">
        <v>300</v>
      </c>
      <c r="E44" t="s">
        <v>85</v>
      </c>
      <c r="F44" s="81" t="s">
        <v>63</v>
      </c>
      <c r="G44" s="139"/>
      <c r="H44" t="s">
        <v>124</v>
      </c>
      <c r="I44" s="129">
        <v>45740.776666666665</v>
      </c>
      <c r="J44" t="s">
        <v>219</v>
      </c>
      <c r="K44" s="129">
        <v>45740.776666666665</v>
      </c>
      <c r="L44" s="141"/>
      <c r="M44" s="91"/>
      <c r="N44" s="129">
        <v>45743.479305555556</v>
      </c>
      <c r="V44" s="104"/>
    </row>
    <row r="45" spans="1:22" ht="15" x14ac:dyDescent="0.25">
      <c r="A45" s="81">
        <v>38</v>
      </c>
      <c r="B45" s="83"/>
      <c r="C45" t="s">
        <v>343</v>
      </c>
      <c r="D45" s="81" t="s">
        <v>300</v>
      </c>
      <c r="E45" t="s">
        <v>85</v>
      </c>
      <c r="F45" s="81" t="s">
        <v>63</v>
      </c>
      <c r="G45" s="139"/>
      <c r="H45" t="s">
        <v>125</v>
      </c>
      <c r="I45" s="129">
        <v>45720.433599537035</v>
      </c>
      <c r="J45" t="s">
        <v>241</v>
      </c>
      <c r="K45" s="129">
        <v>45720.433599537035</v>
      </c>
      <c r="L45" s="141"/>
      <c r="M45" s="91"/>
      <c r="N45" s="129">
        <v>45736.653460648151</v>
      </c>
      <c r="V45" s="104"/>
    </row>
    <row r="46" spans="1:22" ht="15" x14ac:dyDescent="0.25">
      <c r="A46" s="88">
        <v>39</v>
      </c>
      <c r="B46" s="83"/>
      <c r="C46" t="s">
        <v>344</v>
      </c>
      <c r="D46" s="81" t="s">
        <v>300</v>
      </c>
      <c r="E46" t="s">
        <v>85</v>
      </c>
      <c r="F46" s="81" t="s">
        <v>63</v>
      </c>
      <c r="G46" s="139"/>
      <c r="H46" t="s">
        <v>126</v>
      </c>
      <c r="I46" s="129">
        <v>45746.777696759258</v>
      </c>
      <c r="J46" t="s">
        <v>242</v>
      </c>
      <c r="K46" s="129">
        <v>45746.777696759258</v>
      </c>
      <c r="L46" s="141"/>
      <c r="M46" s="91"/>
      <c r="N46" s="129">
        <v>45756.56622685185</v>
      </c>
      <c r="V46" s="104"/>
    </row>
    <row r="47" spans="1:22" ht="15" x14ac:dyDescent="0.25">
      <c r="A47" s="81">
        <v>40</v>
      </c>
      <c r="B47" s="83"/>
      <c r="C47" t="s">
        <v>345</v>
      </c>
      <c r="D47" s="81" t="s">
        <v>300</v>
      </c>
      <c r="E47" t="s">
        <v>85</v>
      </c>
      <c r="F47" s="81" t="s">
        <v>63</v>
      </c>
      <c r="G47" s="139"/>
      <c r="H47" t="s">
        <v>127</v>
      </c>
      <c r="I47" s="129">
        <v>45726.573182870372</v>
      </c>
      <c r="J47" t="s">
        <v>243</v>
      </c>
      <c r="K47" s="129">
        <v>45726.573182870372</v>
      </c>
      <c r="L47" s="141"/>
      <c r="M47" s="91"/>
      <c r="N47" s="129">
        <v>45748.570092592592</v>
      </c>
      <c r="V47" s="104"/>
    </row>
    <row r="48" spans="1:22" ht="15" x14ac:dyDescent="0.25">
      <c r="A48" s="81">
        <v>41</v>
      </c>
      <c r="B48" s="83"/>
      <c r="C48" t="s">
        <v>307</v>
      </c>
      <c r="D48" s="81" t="s">
        <v>300</v>
      </c>
      <c r="E48" t="s">
        <v>85</v>
      </c>
      <c r="F48" s="81" t="s">
        <v>63</v>
      </c>
      <c r="G48" s="139" t="s">
        <v>86</v>
      </c>
      <c r="H48" t="s">
        <v>128</v>
      </c>
      <c r="I48" s="129">
        <v>45680.690891203703</v>
      </c>
      <c r="J48" t="s">
        <v>244</v>
      </c>
      <c r="K48" s="129">
        <v>45680.690891203703</v>
      </c>
      <c r="L48" s="141"/>
      <c r="M48" s="91"/>
      <c r="N48" s="129">
        <v>45685.667638888888</v>
      </c>
      <c r="V48" s="104"/>
    </row>
    <row r="49" spans="1:22" ht="15" x14ac:dyDescent="0.25">
      <c r="A49" s="88">
        <v>42</v>
      </c>
      <c r="B49" s="83"/>
      <c r="C49" t="s">
        <v>326</v>
      </c>
      <c r="D49" s="81" t="s">
        <v>300</v>
      </c>
      <c r="E49" t="s">
        <v>85</v>
      </c>
      <c r="F49" s="81" t="s">
        <v>63</v>
      </c>
      <c r="G49" s="139"/>
      <c r="H49" t="s">
        <v>129</v>
      </c>
      <c r="I49" s="129">
        <v>45665.511678240742</v>
      </c>
      <c r="J49" t="s">
        <v>245</v>
      </c>
      <c r="K49" s="129">
        <v>45665.511678240742</v>
      </c>
      <c r="L49" s="141"/>
      <c r="M49" s="91"/>
      <c r="N49" s="129">
        <v>45686.673009259262</v>
      </c>
      <c r="V49" s="104"/>
    </row>
    <row r="50" spans="1:22" ht="15" x14ac:dyDescent="0.25">
      <c r="A50" s="81">
        <v>43</v>
      </c>
      <c r="B50" s="83"/>
      <c r="C50" t="s">
        <v>346</v>
      </c>
      <c r="D50" s="81" t="s">
        <v>300</v>
      </c>
      <c r="E50" t="s">
        <v>85</v>
      </c>
      <c r="F50" s="81" t="s">
        <v>63</v>
      </c>
      <c r="G50" s="139"/>
      <c r="H50" t="s">
        <v>130</v>
      </c>
      <c r="I50" s="129">
        <v>45672.894629629627</v>
      </c>
      <c r="J50" t="s">
        <v>246</v>
      </c>
      <c r="K50" s="129">
        <v>45672.894629629627</v>
      </c>
      <c r="L50" s="141"/>
      <c r="M50" s="91"/>
      <c r="N50" s="129">
        <v>45693.707118055558</v>
      </c>
      <c r="V50" s="104"/>
    </row>
    <row r="51" spans="1:22" ht="15" x14ac:dyDescent="0.25">
      <c r="A51" s="81">
        <v>44</v>
      </c>
      <c r="B51" s="83"/>
      <c r="C51" t="s">
        <v>347</v>
      </c>
      <c r="D51" s="81" t="s">
        <v>300</v>
      </c>
      <c r="E51" t="s">
        <v>85</v>
      </c>
      <c r="F51" s="81" t="s">
        <v>63</v>
      </c>
      <c r="G51" s="139" t="s">
        <v>86</v>
      </c>
      <c r="H51" t="s">
        <v>131</v>
      </c>
      <c r="I51" s="129">
        <v>45682.522453703707</v>
      </c>
      <c r="J51" t="s">
        <v>247</v>
      </c>
      <c r="K51" s="129">
        <v>45682.522453703707</v>
      </c>
      <c r="L51" s="141"/>
      <c r="M51" s="91"/>
      <c r="N51" s="129">
        <v>45687.678425925929</v>
      </c>
      <c r="V51" s="104"/>
    </row>
    <row r="52" spans="1:22" ht="15" x14ac:dyDescent="0.25">
      <c r="A52" s="88">
        <v>45</v>
      </c>
      <c r="B52" s="83"/>
      <c r="C52" t="s">
        <v>348</v>
      </c>
      <c r="D52" s="81" t="s">
        <v>300</v>
      </c>
      <c r="E52" t="s">
        <v>85</v>
      </c>
      <c r="F52" s="81" t="s">
        <v>63</v>
      </c>
      <c r="G52" s="139"/>
      <c r="H52" t="s">
        <v>132</v>
      </c>
      <c r="I52" s="129">
        <v>45740.770648148151</v>
      </c>
      <c r="J52" t="s">
        <v>219</v>
      </c>
      <c r="K52" s="129">
        <v>45740.770648148151</v>
      </c>
      <c r="L52" s="141"/>
      <c r="M52" s="91"/>
      <c r="N52" s="129">
        <v>45742.653368055559</v>
      </c>
      <c r="V52" s="104"/>
    </row>
    <row r="53" spans="1:22" ht="15" x14ac:dyDescent="0.25">
      <c r="A53" s="81">
        <v>46</v>
      </c>
      <c r="B53" s="83"/>
      <c r="C53" t="s">
        <v>349</v>
      </c>
      <c r="D53" s="81" t="s">
        <v>300</v>
      </c>
      <c r="E53" t="s">
        <v>85</v>
      </c>
      <c r="F53" s="81" t="s">
        <v>63</v>
      </c>
      <c r="G53" s="139"/>
      <c r="H53" t="s">
        <v>133</v>
      </c>
      <c r="I53" s="129">
        <v>45736.609120370369</v>
      </c>
      <c r="J53" t="s">
        <v>219</v>
      </c>
      <c r="K53" s="129">
        <v>45736.609120370369</v>
      </c>
      <c r="L53" s="141"/>
      <c r="M53" s="91"/>
      <c r="N53" s="129">
        <v>45750.659143518518</v>
      </c>
      <c r="V53" s="104"/>
    </row>
    <row r="54" spans="1:22" ht="15" x14ac:dyDescent="0.25">
      <c r="A54" s="81">
        <v>47</v>
      </c>
      <c r="B54" s="83"/>
      <c r="C54" t="s">
        <v>308</v>
      </c>
      <c r="D54" s="81" t="s">
        <v>300</v>
      </c>
      <c r="E54" t="s">
        <v>85</v>
      </c>
      <c r="F54" s="81" t="s">
        <v>63</v>
      </c>
      <c r="G54" s="139"/>
      <c r="H54" t="s">
        <v>134</v>
      </c>
      <c r="I54" s="129">
        <v>45680.68482638889</v>
      </c>
      <c r="J54" t="s">
        <v>248</v>
      </c>
      <c r="K54" s="129">
        <v>45680.68482638889</v>
      </c>
      <c r="L54" s="141"/>
      <c r="M54" s="91"/>
      <c r="N54" s="129">
        <v>45700.667500000003</v>
      </c>
      <c r="V54" s="104"/>
    </row>
    <row r="55" spans="1:22" ht="15" x14ac:dyDescent="0.25">
      <c r="A55" s="88">
        <v>48</v>
      </c>
      <c r="B55" s="83"/>
      <c r="C55" t="s">
        <v>350</v>
      </c>
      <c r="D55" s="81" t="s">
        <v>300</v>
      </c>
      <c r="E55" t="s">
        <v>85</v>
      </c>
      <c r="F55" s="81" t="s">
        <v>63</v>
      </c>
      <c r="G55" s="139"/>
      <c r="H55" t="s">
        <v>135</v>
      </c>
      <c r="I55" s="129">
        <v>45699.897627314815</v>
      </c>
      <c r="J55" t="s">
        <v>229</v>
      </c>
      <c r="K55" s="129">
        <v>45699.897627314815</v>
      </c>
      <c r="L55" s="141"/>
      <c r="M55" s="91"/>
      <c r="N55" s="129">
        <v>45713.647083333337</v>
      </c>
      <c r="V55" s="104"/>
    </row>
    <row r="56" spans="1:22" ht="15" x14ac:dyDescent="0.25">
      <c r="A56" s="81">
        <v>49</v>
      </c>
      <c r="B56" s="83"/>
      <c r="C56" t="s">
        <v>351</v>
      </c>
      <c r="D56" s="81" t="s">
        <v>300</v>
      </c>
      <c r="E56" t="s">
        <v>85</v>
      </c>
      <c r="F56" s="81" t="s">
        <v>63</v>
      </c>
      <c r="G56" s="139"/>
      <c r="H56" t="s">
        <v>136</v>
      </c>
      <c r="I56" s="129">
        <v>45644.518946759257</v>
      </c>
      <c r="J56" t="s">
        <v>249</v>
      </c>
      <c r="K56" s="129">
        <v>45644.518946759257</v>
      </c>
      <c r="L56" s="141"/>
      <c r="M56" s="91"/>
      <c r="N56" s="129">
        <v>45688.663634259261</v>
      </c>
      <c r="V56" s="104"/>
    </row>
    <row r="57" spans="1:22" ht="15" x14ac:dyDescent="0.25">
      <c r="A57" s="81">
        <v>50</v>
      </c>
      <c r="B57" s="83"/>
      <c r="C57" t="s">
        <v>330</v>
      </c>
      <c r="D57" s="81" t="s">
        <v>300</v>
      </c>
      <c r="E57" t="s">
        <v>85</v>
      </c>
      <c r="F57" s="81" t="s">
        <v>63</v>
      </c>
      <c r="G57" s="139"/>
      <c r="H57" t="s">
        <v>137</v>
      </c>
      <c r="I57" s="129">
        <v>45714.900960648149</v>
      </c>
      <c r="J57" t="s">
        <v>229</v>
      </c>
      <c r="K57" s="129">
        <v>45714.900960648149</v>
      </c>
      <c r="L57" s="141"/>
      <c r="M57" s="91"/>
      <c r="N57" s="129">
        <v>45736.648541666669</v>
      </c>
      <c r="V57" s="104"/>
    </row>
    <row r="58" spans="1:22" ht="15" x14ac:dyDescent="0.25">
      <c r="A58" s="88">
        <v>51</v>
      </c>
      <c r="B58" s="83"/>
      <c r="C58" t="s">
        <v>309</v>
      </c>
      <c r="D58" s="81" t="s">
        <v>300</v>
      </c>
      <c r="E58" t="s">
        <v>85</v>
      </c>
      <c r="F58" s="81" t="s">
        <v>63</v>
      </c>
      <c r="G58" s="139"/>
      <c r="H58" t="s">
        <v>138</v>
      </c>
      <c r="I58" s="129">
        <v>45685.791273148148</v>
      </c>
      <c r="J58" t="s">
        <v>229</v>
      </c>
      <c r="K58" s="129">
        <v>45685.791273148148</v>
      </c>
      <c r="L58" s="141"/>
      <c r="M58" s="115"/>
      <c r="N58" s="129">
        <v>45708.681354166663</v>
      </c>
      <c r="V58" s="104"/>
    </row>
    <row r="59" spans="1:22" ht="15" x14ac:dyDescent="0.25">
      <c r="A59" s="81">
        <v>52</v>
      </c>
      <c r="B59" s="83"/>
      <c r="C59" t="s">
        <v>352</v>
      </c>
      <c r="D59" s="81" t="s">
        <v>300</v>
      </c>
      <c r="E59" t="s">
        <v>85</v>
      </c>
      <c r="F59" s="81" t="s">
        <v>63</v>
      </c>
      <c r="G59" s="139"/>
      <c r="H59" t="s">
        <v>139</v>
      </c>
      <c r="I59" s="129">
        <v>45670.763969907406</v>
      </c>
      <c r="J59" t="s">
        <v>250</v>
      </c>
      <c r="K59" s="129">
        <v>45670.763969907406</v>
      </c>
      <c r="L59" s="141"/>
      <c r="M59" s="91"/>
      <c r="N59" s="129">
        <v>45693.727939814817</v>
      </c>
      <c r="V59" s="104"/>
    </row>
    <row r="60" spans="1:22" ht="15" x14ac:dyDescent="0.25">
      <c r="A60" s="81">
        <v>53</v>
      </c>
      <c r="B60" s="83"/>
      <c r="C60" t="s">
        <v>324</v>
      </c>
      <c r="D60" s="81" t="s">
        <v>300</v>
      </c>
      <c r="E60" t="s">
        <v>85</v>
      </c>
      <c r="F60" s="81" t="s">
        <v>63</v>
      </c>
      <c r="G60" s="139"/>
      <c r="H60" t="s">
        <v>140</v>
      </c>
      <c r="I60" s="129">
        <v>45706.474733796298</v>
      </c>
      <c r="J60" t="s">
        <v>251</v>
      </c>
      <c r="K60" s="129">
        <v>45706.474733796298</v>
      </c>
      <c r="L60" s="141"/>
      <c r="M60" s="91"/>
      <c r="N60" s="129">
        <v>45727.720196759263</v>
      </c>
      <c r="V60" s="104"/>
    </row>
    <row r="61" spans="1:22" ht="15" x14ac:dyDescent="0.25">
      <c r="A61" s="88">
        <v>54</v>
      </c>
      <c r="B61" s="83"/>
      <c r="C61" t="s">
        <v>353</v>
      </c>
      <c r="D61" s="81" t="s">
        <v>300</v>
      </c>
      <c r="E61" t="s">
        <v>85</v>
      </c>
      <c r="F61" s="81" t="s">
        <v>63</v>
      </c>
      <c r="G61" s="139"/>
      <c r="H61" t="s">
        <v>141</v>
      </c>
      <c r="I61" s="129">
        <v>45699.899733796294</v>
      </c>
      <c r="J61" t="s">
        <v>229</v>
      </c>
      <c r="K61" s="129">
        <v>45699.899733796294</v>
      </c>
      <c r="L61" s="141"/>
      <c r="M61" s="91"/>
      <c r="N61" s="129">
        <v>45713.647939814815</v>
      </c>
      <c r="V61" s="104"/>
    </row>
    <row r="62" spans="1:22" ht="15" x14ac:dyDescent="0.25">
      <c r="A62" s="81">
        <v>55</v>
      </c>
      <c r="B62" s="83"/>
      <c r="C62" t="s">
        <v>354</v>
      </c>
      <c r="D62" s="81" t="s">
        <v>300</v>
      </c>
      <c r="E62" t="s">
        <v>85</v>
      </c>
      <c r="F62" s="81" t="s">
        <v>63</v>
      </c>
      <c r="G62" s="139"/>
      <c r="H62" t="s">
        <v>142</v>
      </c>
      <c r="I62" s="129">
        <v>45660.639814814815</v>
      </c>
      <c r="J62" t="s">
        <v>252</v>
      </c>
      <c r="K62" s="129">
        <v>45660.639814814815</v>
      </c>
      <c r="L62" s="141"/>
      <c r="M62" s="91"/>
      <c r="N62" s="129">
        <v>45684.684837962966</v>
      </c>
      <c r="V62" s="104"/>
    </row>
    <row r="63" spans="1:22" ht="15" x14ac:dyDescent="0.25">
      <c r="A63" s="81">
        <v>56</v>
      </c>
      <c r="B63" s="83"/>
      <c r="C63" t="s">
        <v>326</v>
      </c>
      <c r="D63" s="81" t="s">
        <v>300</v>
      </c>
      <c r="E63" t="s">
        <v>85</v>
      </c>
      <c r="F63" s="81" t="s">
        <v>63</v>
      </c>
      <c r="G63" s="139"/>
      <c r="H63" t="s">
        <v>143</v>
      </c>
      <c r="I63" s="129">
        <v>45712.581504629627</v>
      </c>
      <c r="J63" t="s">
        <v>253</v>
      </c>
      <c r="K63" s="129">
        <v>45712.581504629627</v>
      </c>
      <c r="L63" s="141"/>
      <c r="M63" s="91"/>
      <c r="N63" s="129">
        <v>45734.558333333334</v>
      </c>
      <c r="V63" s="104"/>
    </row>
    <row r="64" spans="1:22" ht="15" x14ac:dyDescent="0.25">
      <c r="A64" s="88">
        <v>57</v>
      </c>
      <c r="B64" s="83"/>
      <c r="C64" t="s">
        <v>320</v>
      </c>
      <c r="D64" s="81" t="s">
        <v>300</v>
      </c>
      <c r="E64" t="s">
        <v>85</v>
      </c>
      <c r="F64" s="81" t="s">
        <v>63</v>
      </c>
      <c r="G64" s="139"/>
      <c r="H64" t="s">
        <v>144</v>
      </c>
      <c r="I64" s="129">
        <v>45685.534166666665</v>
      </c>
      <c r="J64" t="s">
        <v>254</v>
      </c>
      <c r="K64" s="129">
        <v>45685.534166666665</v>
      </c>
      <c r="L64" s="141"/>
      <c r="M64" s="91"/>
      <c r="N64" s="129">
        <v>45701.412847222222</v>
      </c>
      <c r="V64" s="104"/>
    </row>
    <row r="65" spans="1:22" ht="15" x14ac:dyDescent="0.25">
      <c r="A65" s="81">
        <v>58</v>
      </c>
      <c r="B65" s="83"/>
      <c r="C65" t="s">
        <v>310</v>
      </c>
      <c r="D65" s="81" t="s">
        <v>300</v>
      </c>
      <c r="E65" t="s">
        <v>85</v>
      </c>
      <c r="F65" s="81" t="s">
        <v>63</v>
      </c>
      <c r="G65" s="139"/>
      <c r="H65" t="s">
        <v>145</v>
      </c>
      <c r="I65" s="129">
        <v>45686.589537037034</v>
      </c>
      <c r="J65" t="s">
        <v>255</v>
      </c>
      <c r="K65" s="129">
        <v>45686.589537037034</v>
      </c>
      <c r="L65" s="141"/>
      <c r="M65" s="91"/>
      <c r="N65" s="129">
        <v>45708.688368055555</v>
      </c>
      <c r="V65" s="104"/>
    </row>
    <row r="66" spans="1:22" ht="15" x14ac:dyDescent="0.25">
      <c r="A66" s="81">
        <v>59</v>
      </c>
      <c r="B66" s="83"/>
      <c r="C66" t="s">
        <v>311</v>
      </c>
      <c r="D66" s="81" t="s">
        <v>300</v>
      </c>
      <c r="E66" t="s">
        <v>85</v>
      </c>
      <c r="F66" s="81" t="s">
        <v>63</v>
      </c>
      <c r="G66" s="139" t="s">
        <v>86</v>
      </c>
      <c r="H66" t="s">
        <v>146</v>
      </c>
      <c r="I66" s="129">
        <v>45680.699687499997</v>
      </c>
      <c r="J66" t="s">
        <v>256</v>
      </c>
      <c r="K66" s="129">
        <v>45680.699687499997</v>
      </c>
      <c r="L66" s="141"/>
      <c r="M66" s="91"/>
      <c r="N66" s="129">
        <v>45685.669629629629</v>
      </c>
      <c r="V66" s="104"/>
    </row>
    <row r="67" spans="1:22" ht="15" x14ac:dyDescent="0.25">
      <c r="A67" s="88">
        <v>60</v>
      </c>
      <c r="B67" s="83"/>
      <c r="C67" t="s">
        <v>355</v>
      </c>
      <c r="D67" s="81" t="s">
        <v>300</v>
      </c>
      <c r="E67" t="s">
        <v>85</v>
      </c>
      <c r="F67" s="81" t="s">
        <v>63</v>
      </c>
      <c r="G67" s="139"/>
      <c r="H67" t="s">
        <v>147</v>
      </c>
      <c r="I67" s="129">
        <v>45670.945613425924</v>
      </c>
      <c r="J67" t="s">
        <v>257</v>
      </c>
      <c r="K67" s="129">
        <v>45670.945613425924</v>
      </c>
      <c r="L67" s="141"/>
      <c r="M67" s="91"/>
      <c r="N67" s="129">
        <v>45693.695949074077</v>
      </c>
      <c r="V67" s="104"/>
    </row>
    <row r="68" spans="1:22" ht="15" x14ac:dyDescent="0.25">
      <c r="A68" s="81">
        <v>61</v>
      </c>
      <c r="B68" s="83"/>
      <c r="C68" t="s">
        <v>356</v>
      </c>
      <c r="D68" s="81" t="s">
        <v>300</v>
      </c>
      <c r="E68" t="s">
        <v>85</v>
      </c>
      <c r="F68" s="81" t="s">
        <v>63</v>
      </c>
      <c r="G68" s="139"/>
      <c r="H68" t="s">
        <v>148</v>
      </c>
      <c r="I68" s="129">
        <v>45737.486296296294</v>
      </c>
      <c r="J68" t="s">
        <v>258</v>
      </c>
      <c r="K68" s="129">
        <v>45737.486296296294</v>
      </c>
      <c r="L68" s="141"/>
      <c r="M68" s="91"/>
      <c r="N68" s="129">
        <v>45758.689791666664</v>
      </c>
      <c r="V68" s="104"/>
    </row>
    <row r="69" spans="1:22" ht="15" x14ac:dyDescent="0.25">
      <c r="A69" s="81">
        <v>62</v>
      </c>
      <c r="B69" s="83"/>
      <c r="C69" t="s">
        <v>326</v>
      </c>
      <c r="D69" s="81" t="s">
        <v>300</v>
      </c>
      <c r="E69" t="s">
        <v>85</v>
      </c>
      <c r="F69" s="81" t="s">
        <v>63</v>
      </c>
      <c r="G69" s="139"/>
      <c r="H69" t="s">
        <v>149</v>
      </c>
      <c r="I69" s="129">
        <v>45712.585798611108</v>
      </c>
      <c r="J69" t="s">
        <v>259</v>
      </c>
      <c r="K69" s="129">
        <v>45712.585798611108</v>
      </c>
      <c r="L69" s="141"/>
      <c r="M69" s="91"/>
      <c r="N69" s="129">
        <v>45730.654317129629</v>
      </c>
      <c r="V69" s="104"/>
    </row>
    <row r="70" spans="1:22" ht="15" x14ac:dyDescent="0.25">
      <c r="A70" s="88">
        <v>63</v>
      </c>
      <c r="B70" s="83"/>
      <c r="C70" t="s">
        <v>357</v>
      </c>
      <c r="D70" s="81" t="s">
        <v>300</v>
      </c>
      <c r="E70" t="s">
        <v>85</v>
      </c>
      <c r="F70" s="81" t="s">
        <v>63</v>
      </c>
      <c r="G70" s="139"/>
      <c r="H70" t="s">
        <v>150</v>
      </c>
      <c r="I70" s="129">
        <v>45717.913495370369</v>
      </c>
      <c r="J70" t="s">
        <v>260</v>
      </c>
      <c r="K70" s="129">
        <v>45717.913495370369</v>
      </c>
      <c r="L70" s="141"/>
      <c r="M70" s="91"/>
      <c r="N70" s="129">
        <v>45741.544768518521</v>
      </c>
      <c r="V70" s="104"/>
    </row>
    <row r="71" spans="1:22" ht="15" x14ac:dyDescent="0.25">
      <c r="A71" s="81">
        <v>64</v>
      </c>
      <c r="B71" s="83"/>
      <c r="C71" t="s">
        <v>77</v>
      </c>
      <c r="D71" s="81" t="s">
        <v>300</v>
      </c>
      <c r="E71" t="s">
        <v>85</v>
      </c>
      <c r="F71" s="81" t="s">
        <v>63</v>
      </c>
      <c r="G71" s="139"/>
      <c r="H71" t="s">
        <v>151</v>
      </c>
      <c r="I71" s="129">
        <v>45742.876145833332</v>
      </c>
      <c r="J71" t="s">
        <v>261</v>
      </c>
      <c r="K71" s="129">
        <v>45742.876145833332</v>
      </c>
      <c r="L71" s="141"/>
      <c r="M71" s="91"/>
      <c r="N71" s="129">
        <v>45743</v>
      </c>
      <c r="V71" s="104"/>
    </row>
    <row r="72" spans="1:22" ht="15" x14ac:dyDescent="0.25">
      <c r="A72" s="81">
        <v>65</v>
      </c>
      <c r="B72" s="83"/>
      <c r="C72" t="s">
        <v>331</v>
      </c>
      <c r="D72" s="81" t="s">
        <v>300</v>
      </c>
      <c r="E72" t="s">
        <v>85</v>
      </c>
      <c r="F72" s="81" t="s">
        <v>63</v>
      </c>
      <c r="G72" s="139"/>
      <c r="H72" t="s">
        <v>152</v>
      </c>
      <c r="I72" s="129">
        <v>45706.486770833333</v>
      </c>
      <c r="J72" t="s">
        <v>262</v>
      </c>
      <c r="K72" s="129">
        <v>45706.486770833333</v>
      </c>
      <c r="L72" s="141"/>
      <c r="M72" s="91"/>
      <c r="N72" s="129">
        <v>45727.629317129627</v>
      </c>
      <c r="V72" s="104"/>
    </row>
    <row r="73" spans="1:22" ht="15" x14ac:dyDescent="0.25">
      <c r="A73" s="88">
        <v>66</v>
      </c>
      <c r="B73" s="83"/>
      <c r="C73" t="s">
        <v>358</v>
      </c>
      <c r="D73" s="81" t="s">
        <v>300</v>
      </c>
      <c r="E73" t="s">
        <v>85</v>
      </c>
      <c r="F73" s="81" t="s">
        <v>63</v>
      </c>
      <c r="G73" s="139"/>
      <c r="H73" t="s">
        <v>153</v>
      </c>
      <c r="I73" s="129">
        <v>45714.64434027778</v>
      </c>
      <c r="J73" t="s">
        <v>263</v>
      </c>
      <c r="K73" s="129">
        <v>45714.64434027778</v>
      </c>
      <c r="L73" s="141"/>
      <c r="M73" s="91"/>
      <c r="N73" s="129">
        <v>45736.651504629626</v>
      </c>
      <c r="V73" s="104"/>
    </row>
    <row r="74" spans="1:22" ht="15" x14ac:dyDescent="0.25">
      <c r="A74" s="81">
        <v>67</v>
      </c>
      <c r="B74" s="83"/>
      <c r="C74" t="s">
        <v>312</v>
      </c>
      <c r="D74" s="81" t="s">
        <v>300</v>
      </c>
      <c r="E74" t="s">
        <v>85</v>
      </c>
      <c r="F74" s="81" t="s">
        <v>63</v>
      </c>
      <c r="G74" s="139"/>
      <c r="H74" t="s">
        <v>154</v>
      </c>
      <c r="I74" s="129">
        <v>45643.61755787037</v>
      </c>
      <c r="J74" t="s">
        <v>264</v>
      </c>
      <c r="K74" s="129">
        <v>45643.61755787037</v>
      </c>
      <c r="L74" s="141"/>
      <c r="M74" s="91"/>
      <c r="N74" s="129">
        <v>45684.666527777779</v>
      </c>
      <c r="V74" s="104"/>
    </row>
    <row r="75" spans="1:22" ht="15" x14ac:dyDescent="0.25">
      <c r="A75" s="81">
        <v>68</v>
      </c>
      <c r="B75" s="83"/>
      <c r="C75" t="s">
        <v>359</v>
      </c>
      <c r="D75" s="81" t="s">
        <v>300</v>
      </c>
      <c r="E75" t="s">
        <v>85</v>
      </c>
      <c r="F75" s="81" t="s">
        <v>63</v>
      </c>
      <c r="G75" s="139"/>
      <c r="H75" t="s">
        <v>155</v>
      </c>
      <c r="I75" s="129">
        <v>45679.690416666665</v>
      </c>
      <c r="J75" t="s">
        <v>265</v>
      </c>
      <c r="K75" s="129">
        <v>45679.690416666665</v>
      </c>
      <c r="L75" s="141"/>
      <c r="M75" s="91"/>
      <c r="N75" s="129">
        <v>45702.684432870374</v>
      </c>
      <c r="V75" s="104"/>
    </row>
    <row r="76" spans="1:22" ht="15" x14ac:dyDescent="0.25">
      <c r="A76" s="88">
        <v>69</v>
      </c>
      <c r="B76" s="83"/>
      <c r="C76" t="s">
        <v>320</v>
      </c>
      <c r="D76" s="81" t="s">
        <v>300</v>
      </c>
      <c r="E76" t="s">
        <v>85</v>
      </c>
      <c r="F76" s="81" t="s">
        <v>63</v>
      </c>
      <c r="G76" s="139"/>
      <c r="H76" t="s">
        <v>156</v>
      </c>
      <c r="I76" s="129">
        <v>45674.794756944444</v>
      </c>
      <c r="J76" t="s">
        <v>266</v>
      </c>
      <c r="K76" s="129">
        <v>45674.794756944444</v>
      </c>
      <c r="L76" s="141"/>
      <c r="M76" s="91"/>
      <c r="N76" s="129">
        <v>45698.690833333334</v>
      </c>
      <c r="V76" s="104"/>
    </row>
    <row r="77" spans="1:22" ht="15" x14ac:dyDescent="0.25">
      <c r="A77" s="81">
        <v>70</v>
      </c>
      <c r="B77" s="83"/>
      <c r="C77" t="s">
        <v>360</v>
      </c>
      <c r="D77" s="81" t="s">
        <v>300</v>
      </c>
      <c r="E77" t="s">
        <v>85</v>
      </c>
      <c r="F77" s="81" t="s">
        <v>63</v>
      </c>
      <c r="G77" s="139"/>
      <c r="H77" t="s">
        <v>157</v>
      </c>
      <c r="I77" s="129">
        <v>45667.645011574074</v>
      </c>
      <c r="J77" t="s">
        <v>79</v>
      </c>
      <c r="K77" s="129">
        <v>45667.645011574074</v>
      </c>
      <c r="L77" s="141"/>
      <c r="M77" s="91"/>
      <c r="N77" s="129">
        <v>45692.696597222224</v>
      </c>
      <c r="V77" s="104"/>
    </row>
    <row r="78" spans="1:22" ht="15" x14ac:dyDescent="0.25">
      <c r="A78" s="81">
        <v>71</v>
      </c>
      <c r="B78" s="83"/>
      <c r="C78" t="s">
        <v>361</v>
      </c>
      <c r="D78" s="81" t="s">
        <v>300</v>
      </c>
      <c r="E78" t="s">
        <v>85</v>
      </c>
      <c r="F78" s="81" t="s">
        <v>63</v>
      </c>
      <c r="G78" s="139"/>
      <c r="H78" t="s">
        <v>158</v>
      </c>
      <c r="I78" s="129">
        <v>45709.475115740737</v>
      </c>
      <c r="J78" t="s">
        <v>267</v>
      </c>
      <c r="K78" s="129">
        <v>45709.475115740737</v>
      </c>
      <c r="L78" s="141"/>
      <c r="M78" s="91"/>
      <c r="N78" s="129">
        <v>45730.62771990741</v>
      </c>
      <c r="V78" s="104"/>
    </row>
    <row r="79" spans="1:22" ht="15" x14ac:dyDescent="0.25">
      <c r="A79" s="88">
        <v>72</v>
      </c>
      <c r="B79" s="83"/>
      <c r="C79" t="s">
        <v>362</v>
      </c>
      <c r="D79" s="81" t="s">
        <v>300</v>
      </c>
      <c r="E79" t="s">
        <v>85</v>
      </c>
      <c r="F79" s="81" t="s">
        <v>63</v>
      </c>
      <c r="G79" s="139"/>
      <c r="H79" t="s">
        <v>159</v>
      </c>
      <c r="I79" s="129">
        <v>45686.503148148149</v>
      </c>
      <c r="J79" t="s">
        <v>268</v>
      </c>
      <c r="K79" s="129">
        <v>45686.503148148149</v>
      </c>
      <c r="L79" s="141"/>
      <c r="M79" s="91"/>
      <c r="N79" s="129">
        <v>45709.35900462963</v>
      </c>
      <c r="V79" s="104"/>
    </row>
    <row r="80" spans="1:22" ht="15" x14ac:dyDescent="0.25">
      <c r="A80" s="81">
        <v>73</v>
      </c>
      <c r="B80" s="83"/>
      <c r="C80" t="s">
        <v>347</v>
      </c>
      <c r="D80" s="81" t="s">
        <v>300</v>
      </c>
      <c r="E80" t="s">
        <v>85</v>
      </c>
      <c r="F80" s="81" t="s">
        <v>63</v>
      </c>
      <c r="G80" s="139" t="s">
        <v>86</v>
      </c>
      <c r="H80" t="s">
        <v>160</v>
      </c>
      <c r="I80" s="129">
        <v>45682.516423611109</v>
      </c>
      <c r="J80" t="s">
        <v>269</v>
      </c>
      <c r="K80" s="129">
        <v>45682.516423611109</v>
      </c>
      <c r="L80" s="141"/>
      <c r="M80" s="91"/>
      <c r="N80" s="129">
        <v>45687.675439814811</v>
      </c>
      <c r="V80" s="104"/>
    </row>
    <row r="81" spans="1:22" ht="15" x14ac:dyDescent="0.25">
      <c r="A81" s="81">
        <v>74</v>
      </c>
      <c r="B81" s="83"/>
      <c r="C81" t="s">
        <v>326</v>
      </c>
      <c r="D81" s="81" t="s">
        <v>300</v>
      </c>
      <c r="E81" t="s">
        <v>85</v>
      </c>
      <c r="F81" s="81" t="s">
        <v>63</v>
      </c>
      <c r="G81" s="139" t="s">
        <v>86</v>
      </c>
      <c r="H81" t="s">
        <v>161</v>
      </c>
      <c r="I81" s="129">
        <v>45712.588217592594</v>
      </c>
      <c r="J81" t="s">
        <v>270</v>
      </c>
      <c r="K81" s="129">
        <v>45712.588217592594</v>
      </c>
      <c r="L81" s="141"/>
      <c r="M81" s="91"/>
      <c r="N81" s="129">
        <v>45719.670486111114</v>
      </c>
      <c r="V81" s="104"/>
    </row>
    <row r="82" spans="1:22" ht="15" x14ac:dyDescent="0.25">
      <c r="A82" s="88">
        <v>75</v>
      </c>
      <c r="B82" s="83"/>
      <c r="C82" t="s">
        <v>363</v>
      </c>
      <c r="D82" s="81" t="s">
        <v>300</v>
      </c>
      <c r="E82" t="s">
        <v>85</v>
      </c>
      <c r="F82" s="81" t="s">
        <v>63</v>
      </c>
      <c r="G82" s="139"/>
      <c r="H82" t="s">
        <v>162</v>
      </c>
      <c r="I82" s="129">
        <v>45740.769444444442</v>
      </c>
      <c r="J82" t="s">
        <v>219</v>
      </c>
      <c r="K82" s="129">
        <v>45740.769444444442</v>
      </c>
      <c r="L82" s="141"/>
      <c r="M82" s="91"/>
      <c r="N82" s="129">
        <v>45742.651597222219</v>
      </c>
      <c r="V82" s="104"/>
    </row>
    <row r="83" spans="1:22" s="116" customFormat="1" ht="15" x14ac:dyDescent="0.25">
      <c r="A83" s="81">
        <v>76</v>
      </c>
      <c r="B83" s="114"/>
      <c r="C83" t="s">
        <v>364</v>
      </c>
      <c r="D83" s="81" t="s">
        <v>300</v>
      </c>
      <c r="E83" t="s">
        <v>85</v>
      </c>
      <c r="F83" s="113" t="s">
        <v>63</v>
      </c>
      <c r="G83" s="139"/>
      <c r="H83" t="s">
        <v>163</v>
      </c>
      <c r="I83" s="129">
        <v>45685.786909722221</v>
      </c>
      <c r="J83" t="s">
        <v>229</v>
      </c>
      <c r="K83" s="129">
        <v>45685.786909722221</v>
      </c>
      <c r="L83" s="143"/>
      <c r="M83" s="115"/>
      <c r="N83" s="129">
        <v>45708.679525462961</v>
      </c>
      <c r="V83" s="117"/>
    </row>
    <row r="84" spans="1:22" ht="15" x14ac:dyDescent="0.25">
      <c r="A84" s="81">
        <v>77</v>
      </c>
      <c r="B84" s="83"/>
      <c r="C84" t="s">
        <v>326</v>
      </c>
      <c r="D84" s="81" t="s">
        <v>300</v>
      </c>
      <c r="E84" t="s">
        <v>85</v>
      </c>
      <c r="F84" s="81" t="s">
        <v>63</v>
      </c>
      <c r="G84" s="139"/>
      <c r="H84" t="s">
        <v>164</v>
      </c>
      <c r="I84" s="129">
        <v>45712.580370370371</v>
      </c>
      <c r="J84" t="s">
        <v>271</v>
      </c>
      <c r="K84" s="129">
        <v>45712.580370370371</v>
      </c>
      <c r="L84" s="141"/>
      <c r="M84" s="91"/>
      <c r="N84" s="129">
        <v>45734.670335648145</v>
      </c>
      <c r="V84" s="104"/>
    </row>
    <row r="85" spans="1:22" ht="15" x14ac:dyDescent="0.25">
      <c r="A85" s="88" t="s">
        <v>84</v>
      </c>
      <c r="B85" s="83"/>
      <c r="C85" t="s">
        <v>365</v>
      </c>
      <c r="D85" s="81" t="s">
        <v>300</v>
      </c>
      <c r="E85" t="s">
        <v>85</v>
      </c>
      <c r="F85" s="81" t="s">
        <v>63</v>
      </c>
      <c r="G85" s="139"/>
      <c r="H85" t="s">
        <v>165</v>
      </c>
      <c r="I85" s="129">
        <v>45706.961898148147</v>
      </c>
      <c r="J85" t="s">
        <v>229</v>
      </c>
      <c r="K85" s="129">
        <v>45706.961898148147</v>
      </c>
      <c r="L85" s="141"/>
      <c r="M85" s="91"/>
      <c r="N85" s="129">
        <v>45720.580787037034</v>
      </c>
      <c r="V85" s="104"/>
    </row>
    <row r="86" spans="1:22" ht="15" x14ac:dyDescent="0.25">
      <c r="A86" s="81">
        <v>79</v>
      </c>
      <c r="B86" s="83"/>
      <c r="C86" t="s">
        <v>366</v>
      </c>
      <c r="D86" s="81" t="s">
        <v>300</v>
      </c>
      <c r="E86" t="s">
        <v>85</v>
      </c>
      <c r="F86" s="81" t="s">
        <v>63</v>
      </c>
      <c r="G86" s="139"/>
      <c r="H86" t="s">
        <v>166</v>
      </c>
      <c r="I86" s="129">
        <v>45715.472453703704</v>
      </c>
      <c r="J86" t="s">
        <v>272</v>
      </c>
      <c r="K86" s="129">
        <v>45715.472453703704</v>
      </c>
      <c r="L86" s="141"/>
      <c r="M86" s="91"/>
      <c r="N86" s="129">
        <v>45722.676157407404</v>
      </c>
      <c r="V86" s="104"/>
    </row>
    <row r="87" spans="1:22" ht="15" x14ac:dyDescent="0.25">
      <c r="A87" s="81">
        <v>80</v>
      </c>
      <c r="B87" s="83"/>
      <c r="C87" t="s">
        <v>367</v>
      </c>
      <c r="D87" s="81" t="s">
        <v>300</v>
      </c>
      <c r="E87" t="s">
        <v>85</v>
      </c>
      <c r="F87" s="81" t="s">
        <v>63</v>
      </c>
      <c r="G87" s="139"/>
      <c r="H87" t="s">
        <v>167</v>
      </c>
      <c r="I87" s="129">
        <v>45699.890231481484</v>
      </c>
      <c r="J87" t="s">
        <v>229</v>
      </c>
      <c r="K87" s="129">
        <v>45699.890231481484</v>
      </c>
      <c r="L87" s="141"/>
      <c r="M87" s="91"/>
      <c r="N87" s="129">
        <v>45713.644097222219</v>
      </c>
      <c r="V87" s="104"/>
    </row>
    <row r="88" spans="1:22" ht="15" x14ac:dyDescent="0.25">
      <c r="A88" s="88">
        <v>81</v>
      </c>
      <c r="B88" s="83"/>
      <c r="C88" t="s">
        <v>368</v>
      </c>
      <c r="D88" s="81" t="s">
        <v>300</v>
      </c>
      <c r="E88" t="s">
        <v>85</v>
      </c>
      <c r="F88" s="81" t="s">
        <v>63</v>
      </c>
      <c r="G88" s="139"/>
      <c r="H88" t="s">
        <v>168</v>
      </c>
      <c r="I88" s="129">
        <v>45685.785486111112</v>
      </c>
      <c r="J88" t="s">
        <v>229</v>
      </c>
      <c r="K88" s="129">
        <v>45685.785486111112</v>
      </c>
      <c r="L88" s="141"/>
      <c r="M88" s="91"/>
      <c r="N88" s="129">
        <v>45708.678240740737</v>
      </c>
      <c r="V88" s="104"/>
    </row>
    <row r="89" spans="1:22" ht="15" x14ac:dyDescent="0.25">
      <c r="A89" s="81">
        <v>82</v>
      </c>
      <c r="B89" s="83"/>
      <c r="C89" t="s">
        <v>369</v>
      </c>
      <c r="D89" s="81" t="s">
        <v>300</v>
      </c>
      <c r="E89" t="s">
        <v>85</v>
      </c>
      <c r="F89" s="81" t="s">
        <v>63</v>
      </c>
      <c r="G89" s="139"/>
      <c r="H89" t="s">
        <v>169</v>
      </c>
      <c r="I89" s="129">
        <v>45685.79005787037</v>
      </c>
      <c r="J89" t="s">
        <v>229</v>
      </c>
      <c r="K89" s="129">
        <v>45685.79005787037</v>
      </c>
      <c r="L89" s="141"/>
      <c r="M89" s="91"/>
      <c r="N89" s="129">
        <v>45708.680266203701</v>
      </c>
      <c r="V89" s="104"/>
    </row>
    <row r="90" spans="1:22" ht="15" x14ac:dyDescent="0.25">
      <c r="A90" s="81">
        <v>83</v>
      </c>
      <c r="B90" s="83"/>
      <c r="C90" t="s">
        <v>370</v>
      </c>
      <c r="D90" s="81" t="s">
        <v>300</v>
      </c>
      <c r="E90" t="s">
        <v>85</v>
      </c>
      <c r="F90" s="81" t="s">
        <v>63</v>
      </c>
      <c r="G90" s="139"/>
      <c r="H90" t="s">
        <v>170</v>
      </c>
      <c r="I90" s="129">
        <v>45744.539386574077</v>
      </c>
      <c r="J90" t="s">
        <v>273</v>
      </c>
      <c r="K90" s="129">
        <v>45744.539386574077</v>
      </c>
      <c r="L90" s="141"/>
      <c r="M90" s="91"/>
      <c r="N90" s="129">
        <v>45749.679895833331</v>
      </c>
      <c r="V90" s="104"/>
    </row>
    <row r="91" spans="1:22" ht="15" x14ac:dyDescent="0.25">
      <c r="A91" s="88">
        <v>84</v>
      </c>
      <c r="B91" s="83"/>
      <c r="C91" t="s">
        <v>313</v>
      </c>
      <c r="D91" s="81" t="s">
        <v>300</v>
      </c>
      <c r="E91" t="s">
        <v>85</v>
      </c>
      <c r="F91" s="81" t="s">
        <v>63</v>
      </c>
      <c r="G91" s="139"/>
      <c r="H91" t="s">
        <v>171</v>
      </c>
      <c r="I91" s="129">
        <v>45688.61141203704</v>
      </c>
      <c r="J91" t="s">
        <v>274</v>
      </c>
      <c r="K91" s="129">
        <v>45688.61141203704</v>
      </c>
      <c r="L91" s="141"/>
      <c r="M91" s="91"/>
      <c r="N91" s="129">
        <v>45712.673113425924</v>
      </c>
      <c r="V91" s="104"/>
    </row>
    <row r="92" spans="1:22" ht="15" x14ac:dyDescent="0.25">
      <c r="A92" s="81">
        <v>85</v>
      </c>
      <c r="B92" s="83"/>
      <c r="C92" t="s">
        <v>371</v>
      </c>
      <c r="D92" s="81" t="s">
        <v>300</v>
      </c>
      <c r="E92" t="s">
        <v>85</v>
      </c>
      <c r="F92" s="81" t="s">
        <v>63</v>
      </c>
      <c r="G92" s="139"/>
      <c r="H92" t="s">
        <v>172</v>
      </c>
      <c r="I92" s="129">
        <v>45744.540393518517</v>
      </c>
      <c r="J92" t="s">
        <v>275</v>
      </c>
      <c r="K92" s="129">
        <v>45744.540393518517</v>
      </c>
      <c r="L92" s="141"/>
      <c r="M92" s="91"/>
      <c r="N92" s="129">
        <v>45749.713622685187</v>
      </c>
      <c r="V92" s="104"/>
    </row>
    <row r="93" spans="1:22" ht="15" x14ac:dyDescent="0.25">
      <c r="A93" s="81">
        <v>86</v>
      </c>
      <c r="B93" s="83"/>
      <c r="C93" t="s">
        <v>372</v>
      </c>
      <c r="D93" s="81" t="s">
        <v>300</v>
      </c>
      <c r="E93" t="s">
        <v>85</v>
      </c>
      <c r="F93" s="81" t="s">
        <v>63</v>
      </c>
      <c r="G93" s="139"/>
      <c r="H93" t="s">
        <v>173</v>
      </c>
      <c r="I93" s="129">
        <v>45740.775763888887</v>
      </c>
      <c r="J93" t="s">
        <v>219</v>
      </c>
      <c r="K93" s="129">
        <v>45740.775763888887</v>
      </c>
      <c r="L93" s="141"/>
      <c r="M93" s="91"/>
      <c r="N93" s="129">
        <v>45743.475821759261</v>
      </c>
      <c r="V93" s="104"/>
    </row>
    <row r="94" spans="1:22" ht="15" x14ac:dyDescent="0.25">
      <c r="A94" s="88">
        <v>87</v>
      </c>
      <c r="B94" s="83"/>
      <c r="C94" t="s">
        <v>314</v>
      </c>
      <c r="D94" s="81" t="s">
        <v>300</v>
      </c>
      <c r="E94" t="s">
        <v>85</v>
      </c>
      <c r="F94" s="81" t="s">
        <v>63</v>
      </c>
      <c r="G94" s="139"/>
      <c r="H94" t="s">
        <v>174</v>
      </c>
      <c r="I94" s="129">
        <v>45678.729837962965</v>
      </c>
      <c r="J94" t="s">
        <v>276</v>
      </c>
      <c r="K94" s="129">
        <v>45678.729837962965</v>
      </c>
      <c r="L94" s="141"/>
      <c r="M94" s="91"/>
      <c r="N94" s="129">
        <v>45701.657476851855</v>
      </c>
      <c r="V94" s="104"/>
    </row>
    <row r="95" spans="1:22" ht="15" x14ac:dyDescent="0.25">
      <c r="A95" s="81">
        <v>88</v>
      </c>
      <c r="B95" s="83"/>
      <c r="C95" t="s">
        <v>373</v>
      </c>
      <c r="D95" s="81" t="s">
        <v>300</v>
      </c>
      <c r="E95" t="s">
        <v>85</v>
      </c>
      <c r="F95" s="81" t="s">
        <v>63</v>
      </c>
      <c r="G95" s="139"/>
      <c r="H95" t="s">
        <v>175</v>
      </c>
      <c r="I95" s="129">
        <v>45683.908599537041</v>
      </c>
      <c r="J95" t="s">
        <v>277</v>
      </c>
      <c r="K95" s="129">
        <v>45683.908599537041</v>
      </c>
      <c r="L95" s="141"/>
      <c r="M95" s="91"/>
      <c r="N95" s="129">
        <v>45708.394826388889</v>
      </c>
      <c r="V95" s="104"/>
    </row>
    <row r="96" spans="1:22" ht="15" x14ac:dyDescent="0.25">
      <c r="A96" s="81">
        <v>89</v>
      </c>
      <c r="B96" s="83"/>
      <c r="C96" t="s">
        <v>315</v>
      </c>
      <c r="D96" s="81" t="s">
        <v>300</v>
      </c>
      <c r="E96" t="s">
        <v>85</v>
      </c>
      <c r="F96" s="81" t="s">
        <v>63</v>
      </c>
      <c r="G96" s="139"/>
      <c r="H96" t="s">
        <v>176</v>
      </c>
      <c r="I96" s="129">
        <v>45728.710821759261</v>
      </c>
      <c r="J96" t="s">
        <v>278</v>
      </c>
      <c r="K96" s="129">
        <v>45728.710821759261</v>
      </c>
      <c r="L96" s="141"/>
      <c r="M96" s="91"/>
      <c r="N96" s="129">
        <v>45749.608668981484</v>
      </c>
      <c r="V96" s="104"/>
    </row>
    <row r="97" spans="1:22" ht="15" x14ac:dyDescent="0.25">
      <c r="A97" s="88">
        <v>90</v>
      </c>
      <c r="B97" s="83"/>
      <c r="C97" t="s">
        <v>374</v>
      </c>
      <c r="D97" s="81" t="s">
        <v>300</v>
      </c>
      <c r="E97" t="s">
        <v>85</v>
      </c>
      <c r="F97" s="81" t="s">
        <v>63</v>
      </c>
      <c r="G97" s="139"/>
      <c r="H97" t="s">
        <v>177</v>
      </c>
      <c r="I97" s="129">
        <v>45716.765416666669</v>
      </c>
      <c r="J97" t="s">
        <v>279</v>
      </c>
      <c r="K97" s="129">
        <v>45716.765416666669</v>
      </c>
      <c r="L97" s="141"/>
      <c r="M97" s="91"/>
      <c r="N97" s="129">
        <v>45741.539467592593</v>
      </c>
      <c r="V97" s="104"/>
    </row>
    <row r="98" spans="1:22" ht="15" x14ac:dyDescent="0.25">
      <c r="A98" s="81">
        <v>91</v>
      </c>
      <c r="B98" s="83"/>
      <c r="C98" t="s">
        <v>375</v>
      </c>
      <c r="D98" s="81" t="s">
        <v>300</v>
      </c>
      <c r="E98" t="s">
        <v>85</v>
      </c>
      <c r="F98" s="81" t="s">
        <v>63</v>
      </c>
      <c r="G98" s="139"/>
      <c r="H98" t="s">
        <v>178</v>
      </c>
      <c r="I98" s="129">
        <v>45698.75476851852</v>
      </c>
      <c r="J98" t="s">
        <v>280</v>
      </c>
      <c r="K98" s="129">
        <v>45698.75476851852</v>
      </c>
      <c r="L98" s="141"/>
      <c r="M98" s="91"/>
      <c r="N98" s="129">
        <v>45720.775219907409</v>
      </c>
      <c r="V98" s="104"/>
    </row>
    <row r="99" spans="1:22" ht="15" x14ac:dyDescent="0.25">
      <c r="A99" s="81">
        <v>92</v>
      </c>
      <c r="B99" s="83"/>
      <c r="C99" t="s">
        <v>376</v>
      </c>
      <c r="D99" s="81" t="s">
        <v>300</v>
      </c>
      <c r="E99" t="s">
        <v>85</v>
      </c>
      <c r="F99" s="81" t="s">
        <v>63</v>
      </c>
      <c r="G99" s="139"/>
      <c r="H99" t="s">
        <v>179</v>
      </c>
      <c r="I99" s="129">
        <v>45728.796412037038</v>
      </c>
      <c r="J99" t="s">
        <v>219</v>
      </c>
      <c r="K99" s="129">
        <v>45728.796412037038</v>
      </c>
      <c r="L99" s="141"/>
      <c r="M99" s="91"/>
      <c r="N99" s="129">
        <v>45749.612685185188</v>
      </c>
      <c r="V99" s="104"/>
    </row>
    <row r="100" spans="1:22" ht="15" x14ac:dyDescent="0.25">
      <c r="A100" s="88">
        <v>93</v>
      </c>
      <c r="B100" s="83"/>
      <c r="C100" t="s">
        <v>377</v>
      </c>
      <c r="D100" s="81" t="s">
        <v>300</v>
      </c>
      <c r="E100" t="s">
        <v>85</v>
      </c>
      <c r="F100" s="81" t="s">
        <v>63</v>
      </c>
      <c r="G100" s="139"/>
      <c r="H100" t="s">
        <v>180</v>
      </c>
      <c r="I100" s="129">
        <v>45715.480034722219</v>
      </c>
      <c r="J100" t="s">
        <v>281</v>
      </c>
      <c r="K100" s="129">
        <v>45715.480034722219</v>
      </c>
      <c r="L100" s="141"/>
      <c r="M100" s="91"/>
      <c r="N100" s="129">
        <v>45722.679039351853</v>
      </c>
      <c r="V100" s="104"/>
    </row>
    <row r="101" spans="1:22" ht="15" x14ac:dyDescent="0.25">
      <c r="A101" s="81">
        <v>94</v>
      </c>
      <c r="B101" s="83"/>
      <c r="C101" t="s">
        <v>77</v>
      </c>
      <c r="D101" s="81" t="s">
        <v>300</v>
      </c>
      <c r="E101" t="s">
        <v>85</v>
      </c>
      <c r="F101" s="81" t="s">
        <v>63</v>
      </c>
      <c r="G101" s="139" t="s">
        <v>86</v>
      </c>
      <c r="H101" t="s">
        <v>181</v>
      </c>
      <c r="I101" s="129">
        <v>45720.579675925925</v>
      </c>
      <c r="J101" t="s">
        <v>282</v>
      </c>
      <c r="K101" s="129">
        <v>45720.579675925925</v>
      </c>
      <c r="L101" s="141"/>
      <c r="M101" s="91"/>
      <c r="N101" s="129">
        <v>45727.634282407409</v>
      </c>
      <c r="V101" s="104"/>
    </row>
    <row r="102" spans="1:22" ht="15" x14ac:dyDescent="0.25">
      <c r="A102" s="81">
        <v>95</v>
      </c>
      <c r="B102" s="83"/>
      <c r="C102" t="s">
        <v>378</v>
      </c>
      <c r="D102" s="81" t="s">
        <v>300</v>
      </c>
      <c r="E102" t="s">
        <v>85</v>
      </c>
      <c r="F102" s="81" t="s">
        <v>63</v>
      </c>
      <c r="G102" s="139"/>
      <c r="H102" t="s">
        <v>182</v>
      </c>
      <c r="I102" s="129">
        <v>45660.531111111108</v>
      </c>
      <c r="J102" t="s">
        <v>283</v>
      </c>
      <c r="K102" s="129">
        <v>45660.531111111108</v>
      </c>
      <c r="L102" s="141"/>
      <c r="M102" s="91"/>
      <c r="N102" s="129">
        <v>45709.66684027778</v>
      </c>
      <c r="V102" s="104"/>
    </row>
    <row r="103" spans="1:22" ht="15" x14ac:dyDescent="0.25">
      <c r="A103" s="88">
        <v>96</v>
      </c>
      <c r="B103" s="83"/>
      <c r="C103" t="s">
        <v>379</v>
      </c>
      <c r="D103" s="81" t="s">
        <v>300</v>
      </c>
      <c r="E103" t="s">
        <v>85</v>
      </c>
      <c r="F103" s="81" t="s">
        <v>63</v>
      </c>
      <c r="G103" s="139" t="s">
        <v>301</v>
      </c>
      <c r="H103" t="s">
        <v>183</v>
      </c>
      <c r="I103" s="129">
        <v>45699.893530092595</v>
      </c>
      <c r="J103" t="s">
        <v>284</v>
      </c>
      <c r="K103" s="129">
        <v>45699.893530092595</v>
      </c>
      <c r="L103" s="141"/>
      <c r="M103" s="91"/>
      <c r="N103" s="129">
        <v>45702.616851851853</v>
      </c>
      <c r="V103" s="104"/>
    </row>
    <row r="104" spans="1:22" ht="15" x14ac:dyDescent="0.25">
      <c r="A104" s="81">
        <v>97</v>
      </c>
      <c r="B104" s="83"/>
      <c r="C104" t="s">
        <v>380</v>
      </c>
      <c r="D104" s="81" t="s">
        <v>300</v>
      </c>
      <c r="E104" t="s">
        <v>85</v>
      </c>
      <c r="F104" s="81" t="s">
        <v>63</v>
      </c>
      <c r="G104" s="139"/>
      <c r="H104" t="s">
        <v>184</v>
      </c>
      <c r="I104" s="129">
        <v>45694.871550925927</v>
      </c>
      <c r="J104" t="s">
        <v>229</v>
      </c>
      <c r="K104" s="129">
        <v>45694.871550925927</v>
      </c>
      <c r="L104" s="141"/>
      <c r="M104" s="91"/>
      <c r="N104" s="129">
        <v>45715.525451388887</v>
      </c>
      <c r="V104" s="104"/>
    </row>
    <row r="105" spans="1:22" ht="15" x14ac:dyDescent="0.25">
      <c r="A105" s="81">
        <v>98</v>
      </c>
      <c r="B105" s="83"/>
      <c r="C105" t="s">
        <v>77</v>
      </c>
      <c r="D105" s="81" t="s">
        <v>300</v>
      </c>
      <c r="E105" t="s">
        <v>85</v>
      </c>
      <c r="F105" s="81" t="s">
        <v>63</v>
      </c>
      <c r="G105" s="139"/>
      <c r="H105" t="s">
        <v>185</v>
      </c>
      <c r="I105" s="129">
        <v>45737.912407407406</v>
      </c>
      <c r="J105" t="s">
        <v>285</v>
      </c>
      <c r="K105" s="129">
        <v>45737.912407407406</v>
      </c>
      <c r="L105" s="141"/>
      <c r="M105" s="91"/>
      <c r="N105" s="129">
        <v>45772.646261574075</v>
      </c>
      <c r="V105" s="104"/>
    </row>
    <row r="106" spans="1:22" ht="15" x14ac:dyDescent="0.25">
      <c r="A106" s="88">
        <v>99</v>
      </c>
      <c r="B106" s="83"/>
      <c r="C106" t="s">
        <v>381</v>
      </c>
      <c r="D106" s="81" t="s">
        <v>300</v>
      </c>
      <c r="E106" t="s">
        <v>85</v>
      </c>
      <c r="F106" s="81" t="s">
        <v>63</v>
      </c>
      <c r="G106" s="139"/>
      <c r="H106" t="s">
        <v>186</v>
      </c>
      <c r="I106" s="129">
        <v>45700.469513888886</v>
      </c>
      <c r="J106" t="s">
        <v>286</v>
      </c>
      <c r="K106" s="129">
        <v>45700.469513888886</v>
      </c>
      <c r="L106" s="141"/>
      <c r="M106" s="91"/>
      <c r="N106" s="129">
        <v>45721.644641203704</v>
      </c>
      <c r="V106" s="104"/>
    </row>
    <row r="107" spans="1:22" ht="15" x14ac:dyDescent="0.25">
      <c r="A107" s="81">
        <v>100</v>
      </c>
      <c r="B107" s="83"/>
      <c r="C107" t="s">
        <v>329</v>
      </c>
      <c r="D107" s="81" t="s">
        <v>300</v>
      </c>
      <c r="E107" t="s">
        <v>85</v>
      </c>
      <c r="F107" s="81" t="s">
        <v>63</v>
      </c>
      <c r="G107" s="139"/>
      <c r="H107" t="s">
        <v>187</v>
      </c>
      <c r="I107" s="129">
        <v>45684.94263888889</v>
      </c>
      <c r="J107" t="s">
        <v>287</v>
      </c>
      <c r="K107" s="129">
        <v>45684.94263888889</v>
      </c>
      <c r="L107" s="141"/>
      <c r="M107" s="91"/>
      <c r="N107" s="129">
        <v>45706.557789351849</v>
      </c>
      <c r="V107" s="104"/>
    </row>
    <row r="108" spans="1:22" ht="15" x14ac:dyDescent="0.25">
      <c r="A108" s="81">
        <v>101</v>
      </c>
      <c r="B108" s="83"/>
      <c r="C108" t="s">
        <v>382</v>
      </c>
      <c r="D108" s="81" t="s">
        <v>300</v>
      </c>
      <c r="E108" t="s">
        <v>85</v>
      </c>
      <c r="F108" s="81" t="s">
        <v>63</v>
      </c>
      <c r="G108" s="139"/>
      <c r="H108" t="s">
        <v>188</v>
      </c>
      <c r="I108" s="129">
        <v>45698.641030092593</v>
      </c>
      <c r="J108" t="s">
        <v>288</v>
      </c>
      <c r="K108" s="129">
        <v>45698.641030092593</v>
      </c>
      <c r="L108" s="141"/>
      <c r="M108" s="91"/>
      <c r="N108" s="129">
        <v>45715.532002314816</v>
      </c>
      <c r="V108" s="104"/>
    </row>
    <row r="109" spans="1:22" ht="15" x14ac:dyDescent="0.25">
      <c r="A109" s="88">
        <v>102</v>
      </c>
      <c r="B109" s="83"/>
      <c r="C109" t="s">
        <v>377</v>
      </c>
      <c r="D109" s="81" t="s">
        <v>300</v>
      </c>
      <c r="E109" t="s">
        <v>85</v>
      </c>
      <c r="F109" s="81" t="s">
        <v>63</v>
      </c>
      <c r="G109" s="139"/>
      <c r="H109" t="s">
        <v>189</v>
      </c>
      <c r="I109" s="129">
        <v>45715.506099537037</v>
      </c>
      <c r="J109" t="s">
        <v>289</v>
      </c>
      <c r="K109" s="129">
        <v>45715.506099537037</v>
      </c>
      <c r="L109" s="141"/>
      <c r="M109" s="91"/>
      <c r="N109" s="129">
        <v>45737.621261574073</v>
      </c>
      <c r="V109" s="104"/>
    </row>
    <row r="110" spans="1:22" ht="15" x14ac:dyDescent="0.25">
      <c r="A110" s="81">
        <v>103</v>
      </c>
      <c r="B110" s="83"/>
      <c r="C110" t="s">
        <v>383</v>
      </c>
      <c r="D110" s="81" t="s">
        <v>300</v>
      </c>
      <c r="E110" t="s">
        <v>85</v>
      </c>
      <c r="F110" s="81" t="s">
        <v>63</v>
      </c>
      <c r="G110" s="139"/>
      <c r="H110" t="s">
        <v>190</v>
      </c>
      <c r="I110" s="129">
        <v>45685.783495370371</v>
      </c>
      <c r="J110" t="s">
        <v>229</v>
      </c>
      <c r="K110" s="129">
        <v>45685.783495370371</v>
      </c>
      <c r="L110" s="141"/>
      <c r="M110" s="91"/>
      <c r="N110" s="129">
        <v>45708.676377314812</v>
      </c>
      <c r="V110" s="104"/>
    </row>
    <row r="111" spans="1:22" ht="15" x14ac:dyDescent="0.25">
      <c r="A111" s="81">
        <v>104</v>
      </c>
      <c r="B111" s="83"/>
      <c r="C111" t="s">
        <v>377</v>
      </c>
      <c r="D111" s="81" t="s">
        <v>300</v>
      </c>
      <c r="E111" t="s">
        <v>85</v>
      </c>
      <c r="F111" s="81" t="s">
        <v>63</v>
      </c>
      <c r="G111" s="139"/>
      <c r="H111" t="s">
        <v>191</v>
      </c>
      <c r="I111" s="129">
        <v>45715.498113425929</v>
      </c>
      <c r="J111" t="s">
        <v>290</v>
      </c>
      <c r="K111" s="129">
        <v>45715.498113425929</v>
      </c>
      <c r="L111" s="141"/>
      <c r="M111" s="91"/>
      <c r="N111" s="129">
        <v>45722.680995370371</v>
      </c>
      <c r="V111" s="104"/>
    </row>
    <row r="112" spans="1:22" ht="15" x14ac:dyDescent="0.25">
      <c r="A112" s="88">
        <v>105</v>
      </c>
      <c r="B112" s="83"/>
      <c r="C112" t="s">
        <v>329</v>
      </c>
      <c r="D112" s="81" t="s">
        <v>300</v>
      </c>
      <c r="E112" t="s">
        <v>85</v>
      </c>
      <c r="F112" s="81" t="s">
        <v>63</v>
      </c>
      <c r="G112" s="139"/>
      <c r="H112" t="s">
        <v>192</v>
      </c>
      <c r="I112" s="129">
        <v>45719.931238425925</v>
      </c>
      <c r="J112" t="s">
        <v>291</v>
      </c>
      <c r="K112" s="129">
        <v>45719.931238425925</v>
      </c>
      <c r="L112" s="141"/>
      <c r="M112" s="91"/>
      <c r="N112" s="129">
        <v>45741.545393518521</v>
      </c>
      <c r="V112" s="104"/>
    </row>
    <row r="113" spans="1:22" ht="15" x14ac:dyDescent="0.25">
      <c r="A113" s="81">
        <v>106</v>
      </c>
      <c r="B113" s="83"/>
      <c r="C113" t="s">
        <v>320</v>
      </c>
      <c r="D113" s="81" t="s">
        <v>300</v>
      </c>
      <c r="E113" t="s">
        <v>85</v>
      </c>
      <c r="F113" s="81" t="s">
        <v>63</v>
      </c>
      <c r="G113" s="139"/>
      <c r="H113" t="s">
        <v>193</v>
      </c>
      <c r="I113" s="129">
        <v>45735.782511574071</v>
      </c>
      <c r="J113" t="s">
        <v>292</v>
      </c>
      <c r="K113" s="129">
        <v>45735.782511574071</v>
      </c>
      <c r="L113" s="141"/>
      <c r="M113" s="91"/>
      <c r="N113" s="129">
        <v>45757.650277777779</v>
      </c>
      <c r="V113" s="104"/>
    </row>
    <row r="114" spans="1:22" ht="15" x14ac:dyDescent="0.25">
      <c r="A114" s="81">
        <v>107</v>
      </c>
      <c r="B114" s="83"/>
      <c r="C114" t="s">
        <v>316</v>
      </c>
      <c r="D114" s="81" t="s">
        <v>300</v>
      </c>
      <c r="E114" t="s">
        <v>85</v>
      </c>
      <c r="F114" s="81" t="s">
        <v>63</v>
      </c>
      <c r="G114" s="139" t="s">
        <v>86</v>
      </c>
      <c r="H114" t="s">
        <v>194</v>
      </c>
      <c r="I114" s="129">
        <v>45729.72351851852</v>
      </c>
      <c r="J114" t="s">
        <v>293</v>
      </c>
      <c r="K114" s="129">
        <v>45729.72351851852</v>
      </c>
      <c r="L114" s="141"/>
      <c r="M114" s="91"/>
      <c r="N114" s="129">
        <v>45736.644976851851</v>
      </c>
      <c r="V114" s="104"/>
    </row>
    <row r="115" spans="1:22" ht="15" x14ac:dyDescent="0.25">
      <c r="A115" s="88">
        <v>108</v>
      </c>
      <c r="B115" s="83"/>
      <c r="C115" t="s">
        <v>384</v>
      </c>
      <c r="D115" s="81" t="s">
        <v>300</v>
      </c>
      <c r="E115" t="s">
        <v>85</v>
      </c>
      <c r="F115" s="81" t="s">
        <v>63</v>
      </c>
      <c r="G115" s="139"/>
      <c r="H115" t="s">
        <v>195</v>
      </c>
      <c r="I115" s="129">
        <v>45653.455659722225</v>
      </c>
      <c r="J115" t="s">
        <v>80</v>
      </c>
      <c r="K115" s="129">
        <v>45653.455659722225</v>
      </c>
      <c r="L115" s="141"/>
      <c r="M115" s="91"/>
      <c r="N115" s="129">
        <v>45684.669594907406</v>
      </c>
      <c r="V115" s="104"/>
    </row>
    <row r="116" spans="1:22" ht="15" x14ac:dyDescent="0.25">
      <c r="A116" s="81">
        <v>109</v>
      </c>
      <c r="B116" s="83"/>
      <c r="C116" t="s">
        <v>385</v>
      </c>
      <c r="D116" s="81" t="s">
        <v>300</v>
      </c>
      <c r="E116" t="s">
        <v>85</v>
      </c>
      <c r="F116" s="81" t="s">
        <v>63</v>
      </c>
      <c r="G116" s="139"/>
      <c r="H116" t="s">
        <v>196</v>
      </c>
      <c r="I116" s="129">
        <v>45699.562847222223</v>
      </c>
      <c r="J116" t="s">
        <v>294</v>
      </c>
      <c r="K116" s="129">
        <v>45699.562847222223</v>
      </c>
      <c r="L116" s="141"/>
      <c r="M116" s="91"/>
      <c r="N116" s="129">
        <v>45720.757141203707</v>
      </c>
      <c r="V116" s="104"/>
    </row>
    <row r="117" spans="1:22" ht="15" x14ac:dyDescent="0.25">
      <c r="A117" s="81">
        <v>110</v>
      </c>
      <c r="B117" s="83"/>
      <c r="C117" t="s">
        <v>386</v>
      </c>
      <c r="D117" s="81" t="s">
        <v>300</v>
      </c>
      <c r="E117" t="s">
        <v>85</v>
      </c>
      <c r="F117" s="81" t="s">
        <v>63</v>
      </c>
      <c r="G117" s="139"/>
      <c r="H117" t="s">
        <v>197</v>
      </c>
      <c r="I117" s="129">
        <v>45721.791412037041</v>
      </c>
      <c r="J117" t="s">
        <v>295</v>
      </c>
      <c r="K117" s="129">
        <v>45721.791412037041</v>
      </c>
      <c r="L117" s="141"/>
      <c r="M117" s="91"/>
      <c r="N117" s="129">
        <v>45743.673784722225</v>
      </c>
      <c r="V117" s="104"/>
    </row>
    <row r="118" spans="1:22" ht="15" x14ac:dyDescent="0.25">
      <c r="A118" s="88">
        <v>111</v>
      </c>
      <c r="B118" s="83"/>
      <c r="C118" t="s">
        <v>387</v>
      </c>
      <c r="D118" s="81" t="s">
        <v>300</v>
      </c>
      <c r="E118" t="s">
        <v>85</v>
      </c>
      <c r="F118" s="81" t="s">
        <v>63</v>
      </c>
      <c r="G118" s="139"/>
      <c r="H118" t="s">
        <v>198</v>
      </c>
      <c r="I118" s="129">
        <v>45706.980624999997</v>
      </c>
      <c r="J118" t="s">
        <v>229</v>
      </c>
      <c r="K118" s="129">
        <v>45706.980624999997</v>
      </c>
      <c r="L118" s="141"/>
      <c r="M118" s="91"/>
      <c r="N118" s="129">
        <v>45720.588842592595</v>
      </c>
      <c r="V118" s="104"/>
    </row>
    <row r="119" spans="1:22" ht="15" x14ac:dyDescent="0.25">
      <c r="A119" s="81">
        <v>112</v>
      </c>
      <c r="B119" s="83"/>
      <c r="C119" t="s">
        <v>388</v>
      </c>
      <c r="D119" s="81" t="s">
        <v>300</v>
      </c>
      <c r="E119" t="s">
        <v>85</v>
      </c>
      <c r="F119" s="81" t="s">
        <v>63</v>
      </c>
      <c r="G119" s="139"/>
      <c r="H119" t="s">
        <v>199</v>
      </c>
      <c r="I119" s="129">
        <v>45740.775057870371</v>
      </c>
      <c r="J119" t="s">
        <v>219</v>
      </c>
      <c r="K119" s="129">
        <v>45740.775057870371</v>
      </c>
      <c r="L119" s="141"/>
      <c r="M119" s="91"/>
      <c r="N119" s="129">
        <v>45743.474097222221</v>
      </c>
      <c r="V119" s="104"/>
    </row>
    <row r="120" spans="1:22" ht="15" x14ac:dyDescent="0.25">
      <c r="A120" s="81">
        <v>113</v>
      </c>
      <c r="B120" s="83"/>
      <c r="C120" t="s">
        <v>389</v>
      </c>
      <c r="D120" s="81" t="s">
        <v>300</v>
      </c>
      <c r="E120" t="s">
        <v>85</v>
      </c>
      <c r="F120" s="81" t="s">
        <v>63</v>
      </c>
      <c r="G120" s="139"/>
      <c r="H120" t="s">
        <v>200</v>
      </c>
      <c r="I120" s="129">
        <v>45706.962835648148</v>
      </c>
      <c r="J120" t="s">
        <v>229</v>
      </c>
      <c r="K120" s="129">
        <v>45706.962835648148</v>
      </c>
      <c r="L120" s="141"/>
      <c r="M120" s="91"/>
      <c r="N120" s="129">
        <v>45720.58185185185</v>
      </c>
      <c r="V120" s="104"/>
    </row>
    <row r="121" spans="1:22" ht="15" x14ac:dyDescent="0.25">
      <c r="A121" s="81">
        <v>114</v>
      </c>
      <c r="B121" s="83"/>
      <c r="C121" t="s">
        <v>390</v>
      </c>
      <c r="D121" s="81" t="s">
        <v>300</v>
      </c>
      <c r="E121" t="s">
        <v>85</v>
      </c>
      <c r="F121" s="81" t="s">
        <v>63</v>
      </c>
      <c r="G121" s="139"/>
      <c r="H121" t="s">
        <v>201</v>
      </c>
      <c r="I121" s="129">
        <v>45653.453587962962</v>
      </c>
      <c r="J121" t="s">
        <v>80</v>
      </c>
      <c r="K121" s="129">
        <v>45653.453587962962</v>
      </c>
      <c r="L121" s="141"/>
      <c r="M121" s="91"/>
      <c r="N121" s="129">
        <v>45684.667569444442</v>
      </c>
      <c r="V121" s="104"/>
    </row>
    <row r="122" spans="1:22" ht="15" x14ac:dyDescent="0.25">
      <c r="A122" s="81">
        <v>115</v>
      </c>
      <c r="B122" s="83"/>
      <c r="C122" t="s">
        <v>391</v>
      </c>
      <c r="D122" s="81" t="s">
        <v>300</v>
      </c>
      <c r="E122" t="s">
        <v>85</v>
      </c>
      <c r="F122" s="81" t="s">
        <v>63</v>
      </c>
      <c r="G122" s="139"/>
      <c r="H122" t="s">
        <v>202</v>
      </c>
      <c r="I122" s="129">
        <v>45740.771550925929</v>
      </c>
      <c r="J122" t="s">
        <v>219</v>
      </c>
      <c r="K122" s="129">
        <v>45740.771550925929</v>
      </c>
      <c r="L122" s="141"/>
      <c r="M122" s="91"/>
      <c r="N122" s="129">
        <v>45743.387407407405</v>
      </c>
      <c r="V122" s="104"/>
    </row>
    <row r="123" spans="1:22" ht="15" x14ac:dyDescent="0.25">
      <c r="A123" s="81">
        <v>116</v>
      </c>
      <c r="B123" s="83"/>
      <c r="C123" t="s">
        <v>392</v>
      </c>
      <c r="D123" s="81" t="s">
        <v>300</v>
      </c>
      <c r="E123" t="s">
        <v>85</v>
      </c>
      <c r="F123" s="81" t="s">
        <v>63</v>
      </c>
      <c r="G123" s="139"/>
      <c r="H123" t="s">
        <v>203</v>
      </c>
      <c r="I123" s="129">
        <v>45714.922500000001</v>
      </c>
      <c r="J123" t="s">
        <v>219</v>
      </c>
      <c r="K123" s="129">
        <v>45714.922500000001</v>
      </c>
      <c r="L123" s="141"/>
      <c r="M123" s="91"/>
      <c r="N123" s="129">
        <v>45736.649594907409</v>
      </c>
      <c r="V123" s="104"/>
    </row>
    <row r="124" spans="1:22" ht="15" x14ac:dyDescent="0.25">
      <c r="A124" s="81">
        <v>117</v>
      </c>
      <c r="B124" s="83"/>
      <c r="C124" t="s">
        <v>393</v>
      </c>
      <c r="D124" s="81" t="s">
        <v>300</v>
      </c>
      <c r="E124" t="s">
        <v>85</v>
      </c>
      <c r="F124" s="81" t="s">
        <v>63</v>
      </c>
      <c r="G124" s="139"/>
      <c r="H124" t="s">
        <v>204</v>
      </c>
      <c r="I124" s="129">
        <v>45685.793356481481</v>
      </c>
      <c r="J124" t="s">
        <v>229</v>
      </c>
      <c r="K124" s="129">
        <v>45685.793356481481</v>
      </c>
      <c r="L124" s="141"/>
      <c r="M124" s="91"/>
      <c r="N124" s="129">
        <v>45708.682500000003</v>
      </c>
      <c r="V124" s="104"/>
    </row>
    <row r="125" spans="1:22" ht="15" x14ac:dyDescent="0.25">
      <c r="A125" s="81">
        <v>118</v>
      </c>
      <c r="B125" s="83"/>
      <c r="C125" t="s">
        <v>394</v>
      </c>
      <c r="D125" s="81" t="s">
        <v>300</v>
      </c>
      <c r="E125" t="s">
        <v>85</v>
      </c>
      <c r="F125" s="81" t="s">
        <v>63</v>
      </c>
      <c r="H125" s="181" t="s">
        <v>205</v>
      </c>
      <c r="I125" s="129">
        <v>45699.894907407404</v>
      </c>
      <c r="J125" t="s">
        <v>229</v>
      </c>
      <c r="K125" s="129">
        <v>45699.894907407404</v>
      </c>
      <c r="L125" s="183"/>
      <c r="M125" s="184"/>
      <c r="N125" s="129">
        <v>45713.646145833336</v>
      </c>
    </row>
    <row r="126" spans="1:22" ht="15" x14ac:dyDescent="0.25">
      <c r="A126" s="81">
        <v>119</v>
      </c>
      <c r="B126" s="83"/>
      <c r="C126" t="s">
        <v>395</v>
      </c>
      <c r="D126" s="81" t="s">
        <v>300</v>
      </c>
      <c r="E126" t="s">
        <v>85</v>
      </c>
      <c r="F126" s="81" t="s">
        <v>63</v>
      </c>
      <c r="H126" s="181" t="s">
        <v>206</v>
      </c>
      <c r="I126" s="129">
        <v>45743.795046296298</v>
      </c>
      <c r="J126" t="s">
        <v>219</v>
      </c>
      <c r="K126" s="129">
        <v>45743.795046296298</v>
      </c>
      <c r="L126" s="183"/>
      <c r="M126" s="184"/>
      <c r="N126" s="129">
        <v>45749.525208333333</v>
      </c>
    </row>
    <row r="127" spans="1:22" ht="15" x14ac:dyDescent="0.25">
      <c r="A127" s="81">
        <v>120</v>
      </c>
      <c r="B127" s="83"/>
      <c r="C127" t="s">
        <v>396</v>
      </c>
      <c r="D127" s="81" t="s">
        <v>300</v>
      </c>
      <c r="E127" t="s">
        <v>85</v>
      </c>
      <c r="F127" s="81" t="s">
        <v>63</v>
      </c>
      <c r="H127" s="181" t="s">
        <v>207</v>
      </c>
      <c r="I127" s="129">
        <v>45685.881643518522</v>
      </c>
      <c r="J127" t="s">
        <v>229</v>
      </c>
      <c r="K127" s="129">
        <v>45685.881643518522</v>
      </c>
      <c r="L127" s="183"/>
      <c r="M127" s="184"/>
      <c r="N127" s="129">
        <v>45708.683483796296</v>
      </c>
    </row>
    <row r="128" spans="1:22" ht="15" x14ac:dyDescent="0.25">
      <c r="A128" s="81">
        <v>121</v>
      </c>
      <c r="B128" s="83"/>
      <c r="C128" t="s">
        <v>397</v>
      </c>
      <c r="D128" s="81" t="s">
        <v>300</v>
      </c>
      <c r="E128" t="s">
        <v>85</v>
      </c>
      <c r="F128" s="81" t="s">
        <v>63</v>
      </c>
      <c r="H128" s="181" t="s">
        <v>208</v>
      </c>
      <c r="I128" s="129">
        <v>45653.454699074071</v>
      </c>
      <c r="J128" t="s">
        <v>80</v>
      </c>
      <c r="K128" s="129">
        <v>45653.454699074071</v>
      </c>
      <c r="L128" s="183"/>
      <c r="M128" s="184"/>
      <c r="N128" s="129">
        <v>45684.668796296297</v>
      </c>
    </row>
    <row r="129" spans="1:14" ht="15" x14ac:dyDescent="0.25">
      <c r="A129" s="81">
        <v>122</v>
      </c>
      <c r="B129" s="83"/>
      <c r="C129" t="s">
        <v>320</v>
      </c>
      <c r="D129" s="81" t="s">
        <v>300</v>
      </c>
      <c r="E129" t="s">
        <v>85</v>
      </c>
      <c r="F129" s="81" t="s">
        <v>63</v>
      </c>
      <c r="H129" s="181" t="s">
        <v>209</v>
      </c>
      <c r="I129" s="129">
        <v>45668.654849537037</v>
      </c>
      <c r="J129" t="s">
        <v>296</v>
      </c>
      <c r="K129" s="129">
        <v>45668.654849537037</v>
      </c>
      <c r="L129" s="183"/>
      <c r="M129" s="184"/>
      <c r="N129" s="129">
        <v>45707.69427083333</v>
      </c>
    </row>
    <row r="130" spans="1:14" ht="15" x14ac:dyDescent="0.25">
      <c r="A130" s="81">
        <v>123</v>
      </c>
      <c r="B130" s="83"/>
      <c r="C130" t="s">
        <v>398</v>
      </c>
      <c r="D130" s="81" t="s">
        <v>300</v>
      </c>
      <c r="E130" t="s">
        <v>85</v>
      </c>
      <c r="F130" s="81" t="s">
        <v>63</v>
      </c>
      <c r="H130" s="181" t="s">
        <v>210</v>
      </c>
      <c r="I130" s="129">
        <v>45706.960520833331</v>
      </c>
      <c r="J130" t="s">
        <v>229</v>
      </c>
      <c r="K130" s="129">
        <v>45706.960520833331</v>
      </c>
      <c r="L130" s="183"/>
      <c r="M130" s="184"/>
      <c r="N130" s="129">
        <v>45720.579201388886</v>
      </c>
    </row>
    <row r="131" spans="1:14" ht="15" x14ac:dyDescent="0.25">
      <c r="A131" s="81">
        <v>124</v>
      </c>
      <c r="B131" s="83"/>
      <c r="C131" t="s">
        <v>399</v>
      </c>
      <c r="D131" s="81" t="s">
        <v>300</v>
      </c>
      <c r="E131" t="s">
        <v>85</v>
      </c>
      <c r="F131" s="81" t="s">
        <v>63</v>
      </c>
      <c r="H131" s="181" t="s">
        <v>211</v>
      </c>
      <c r="I131" s="129">
        <v>45679.925092592595</v>
      </c>
      <c r="J131" t="s">
        <v>297</v>
      </c>
      <c r="K131" s="129">
        <v>45679.925092592595</v>
      </c>
      <c r="L131" s="183"/>
      <c r="M131" s="184"/>
      <c r="N131" s="129">
        <v>45702.689803240741</v>
      </c>
    </row>
    <row r="132" spans="1:14" ht="15" x14ac:dyDescent="0.25">
      <c r="A132" s="81">
        <v>125</v>
      </c>
      <c r="B132" s="83"/>
      <c r="C132" t="s">
        <v>400</v>
      </c>
      <c r="D132" s="81" t="s">
        <v>300</v>
      </c>
      <c r="E132" t="s">
        <v>85</v>
      </c>
      <c r="F132" s="81" t="s">
        <v>63</v>
      </c>
      <c r="G132" s="4" t="s">
        <v>86</v>
      </c>
      <c r="H132" s="181" t="s">
        <v>212</v>
      </c>
      <c r="I132" s="129">
        <v>45736.765636574077</v>
      </c>
      <c r="J132" t="s">
        <v>298</v>
      </c>
      <c r="K132" s="129">
        <v>45736.765636574077</v>
      </c>
      <c r="L132" s="183"/>
      <c r="M132" s="184"/>
      <c r="N132" s="129">
        <v>45742.613078703704</v>
      </c>
    </row>
    <row r="133" spans="1:14" ht="15" x14ac:dyDescent="0.25">
      <c r="A133" s="81">
        <v>126</v>
      </c>
      <c r="B133" s="83"/>
      <c r="C133" t="s">
        <v>401</v>
      </c>
      <c r="D133" s="81" t="s">
        <v>300</v>
      </c>
      <c r="E133" t="s">
        <v>85</v>
      </c>
      <c r="F133" s="81" t="s">
        <v>63</v>
      </c>
      <c r="H133" s="181" t="s">
        <v>213</v>
      </c>
      <c r="I133" s="129">
        <v>45730.776701388888</v>
      </c>
      <c r="J133" t="s">
        <v>219</v>
      </c>
      <c r="K133" s="129">
        <v>45730.776701388888</v>
      </c>
      <c r="L133" s="183"/>
      <c r="M133" s="184"/>
      <c r="N133" s="129">
        <v>45749.589259259257</v>
      </c>
    </row>
    <row r="134" spans="1:14" ht="15" x14ac:dyDescent="0.25">
      <c r="H134" s="182"/>
      <c r="K134"/>
    </row>
  </sheetData>
  <mergeCells count="1">
    <mergeCell ref="A2:C2"/>
  </mergeCells>
  <conditionalFormatting sqref="O10:O11">
    <cfRule type="cellIs" dxfId="0" priority="30" stopIfTrue="1" operator="lessThan">
      <formula>0</formula>
    </cfRule>
  </conditionalFormatting>
  <pageMargins left="0.51181102362204722" right="0.51181102362204722" top="0.55118110236220474" bottom="0.74803149606299213" header="0.31496062992125984" footer="0.31496062992125984"/>
  <pageSetup paperSize="190"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Erika Azucena Gallardo Castrellón</cp:lastModifiedBy>
  <cp:lastPrinted>2023-10-11T17:21:41Z</cp:lastPrinted>
  <dcterms:created xsi:type="dcterms:W3CDTF">2019-10-22T14:28:25Z</dcterms:created>
  <dcterms:modified xsi:type="dcterms:W3CDTF">2025-06-16T21:39:11Z</dcterms:modified>
</cp:coreProperties>
</file>