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3\FORMATOS UNIDAD DE TRANSPARENCIA PNT\INFORMES XXX EJERCICIO 2023\"/>
    </mc:Choice>
  </mc:AlternateContent>
  <bookViews>
    <workbookView xWindow="-120" yWindow="-120" windowWidth="29040" windowHeight="15840"/>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S18" i="2"/>
  <c r="R18" i="2"/>
  <c r="S19" i="2" l="1"/>
  <c r="T19" i="2"/>
</calcChain>
</file>

<file path=xl/sharedStrings.xml><?xml version="1.0" encoding="utf-8"?>
<sst xmlns="http://schemas.openxmlformats.org/spreadsheetml/2006/main" count="353" uniqueCount="141">
  <si>
    <t>Informe de solicitudes de acceso a la información pública</t>
  </si>
  <si>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</si>
  <si>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</si>
  <si>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</si>
  <si>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</si>
  <si>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</si>
  <si>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</si>
  <si>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</si>
  <si>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</si>
  <si>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</si>
  <si>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</si>
  <si>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</si>
  <si>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</si>
  <si>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</si>
  <si>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</si>
  <si>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</si>
  <si>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</si>
  <si>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</si>
  <si>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</si>
  <si>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</si>
  <si>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</si>
  <si>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</si>
  <si>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</si>
  <si>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</si>
  <si>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</si>
  <si>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</si>
  <si>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</si>
  <si>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</si>
  <si>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</si>
  <si>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</si>
  <si>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</si>
  <si>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</si>
  <si>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</si>
  <si>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</si>
  <si>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</si>
  <si>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</si>
  <si>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</si>
  <si>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</si>
  <si>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</si>
  <si>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</si>
  <si>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</si>
  <si>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CON PRORROGA</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</si>
  <si>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</si>
  <si>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</si>
  <si>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</si>
  <si>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</si>
  <si>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</si>
  <si>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</si>
  <si>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</si>
  <si>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</si>
  <si>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</si>
  <si>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</si>
  <si>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</si>
  <si>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</si>
  <si>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</si>
  <si>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</si>
  <si>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</si>
  <si>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</si>
  <si>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</si>
  <si>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</si>
  <si>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</si>
  <si>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</si>
  <si>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</si>
  <si>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</si>
  <si>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SIN PRORROGA</t>
  </si>
  <si>
    <t>Periodo que comprende el informe: Mensual</t>
  </si>
  <si>
    <t>Solicitudes recibidas por PNT</t>
  </si>
  <si>
    <t>C.</t>
  </si>
  <si>
    <t>ELECTRÓNICA</t>
  </si>
  <si>
    <t>SEED</t>
  </si>
  <si>
    <t>SISAI 2.0</t>
  </si>
  <si>
    <t>Por este conducto solicito de manera atenta y respetuosa copia certificada del documento que haga constar la BAJA de la C. Elsa Cecilia Jiménez Estala, Profesora frente a grupo adscrita a la Secretaría de Educación del Estado de Durango, con número de RFC JIEE671122H83 y quien falleció el pasado veintidós de noviembre del 2022; dicho documento es expedido por esta Secretaría en casos como el que se describe. Se adjunta copia simple digitalizada de credencial de elector expedida por el INE, comprobante de pago de fecha 15 de noviembre de 2022, credencial de filiación expedida por dicha Secretaría, acta de nacimiento y defunción de la C. Elsa Cecilia Jiménez Estala. Asimismo, se adjunta copia simple digitalizada de credencial de elector expedida por el INE así como acta de nacimiento de la C. Carmina Guadalupe Ortega Jiménez, quien en su calidad de hija de la finada promueve la presente solicitud de ejercicio de derechos ARCO; se adjunta la documentación descrita con la finalidad de facilitar la búsqueda y localización del expediente de la C. Elsa Cecilia Jiménez Estala, así como para comprobar el parentesco en línea directa descendente de la promovente y el interés jurídico que le asiste. Se solicita que todas las notificaciones se realicen a través de la Plataforma Nacional de Transparencia y una vez declarada la procedencia, la entrega del documento requerido se realice en la Unidad de Transparencia y/o en el lugar que al efecto indique la Secretaría de Educación del Estado de Durango, previo pago de ser aplicable el mismo. En caso de que no proceda el acceso y entrega de dicho documento, se requiere que describan en forma fundada y motivada las razones a que haya lugar.</t>
  </si>
  <si>
    <t>C. Elsa Cecilia jiménez Estala Jiménez Estala</t>
  </si>
  <si>
    <t>Se solicitan los requisitos para poder aperturar el servicio de escuela en la modalidad de telesecundaria en el Estado de Durango</t>
  </si>
  <si>
    <t>C. Fernando Alcázar Ibarra</t>
  </si>
  <si>
    <t>SOLICITO FECHA Y NOMBRE DE LA PERSONA A LA QUE SE LE OTORGO, O ASIGNO O FUE ADSCRITA CON LA CLAVE T03804 LA CUAL FUE CREADA CON LA CANCELACION DE LA CLAVE DE CONFIANZA CF2185900.0200007 EN LA SOLICITUD CON NUMERO DE OFICIO R.H. 173/2022 DEL 11 DE MAYO DEL 2022, DIRIGIDO AL DIRECTOR DE RECURSOS HUMANOS DE LA SEED, LIC. EDUARDO MONRREAL CASTILLO, Y FIRMADO POR EL ING. CUITLAHUAC VALDES GUTIERREZ TITULAR DE ESA FECHA DE LA SUBSECRETARIA DE EDUCACION REGION LAGUNA.</t>
  </si>
  <si>
    <t>C. Alan Rivas Espinosa</t>
  </si>
  <si>
    <t>SOLICITO LA FECHA Y LA CLAVE QUE FUE CREADA EN SUSTITUCION DE LA CLAVE DE CONFIANZA CF 21859 00 200007, Y DE IGUAL MANERA A QUIEN LE FUE ASIGNADA</t>
  </si>
  <si>
    <t>si se tiene gasto en 3800 SERVICIOS OFICIALES, solicito saber el desglose en cantidades de lo pagado para el ejercicio 2020, 2021, 2022 y el primer trimestre del ejercicio 2023, es decir algo asi: 3800 SERVICIOS OFICIALES 381 Gastos de ceremonial 382 Gastos de orden social y cultural 383 Congresos y convenciones 384 Exposiciones 385 Gastos de representación</t>
  </si>
  <si>
    <t>C. Jorgito</t>
  </si>
  <si>
    <t>Solicito el Programa Educativo Durango 2023-2028 presentado por el C. Gobernador, así como saber de donde saldra el recurso, estatal o federal de que partida que programa, asi como su presupuestacion y asber cuando como y en que se va a plicar el reñcurso por ejemplo ekis cantidad en tal escuela para ekis cosa algo as.</t>
  </si>
  <si>
    <t>Solicito los presupuestos asignados en los años fiscales 2020, 2021, 2022 y lo asignado para el año 2023 al sistema CADI Monto asignado por el gobierno federal y estatal para la operación del sistema CADI En que rubros se ejerce el presupuesto asignado al sistema CADI del Estado de Durango Quien es su director del sistema CADI? Cuanto gana mensualmente el director (a) del sistema CADI en Durango? Copia simple de recibo de nomina del titular del sistema CADI en Durango de las ultimas tres quincenas Cuantas personas laboran en el sistema CADI en Durango? Cuantos planteles tiene el sistema CADI en Durango? Cuantos alumnos reciben educación en Durango a través de este sistema? Cuantos ingresos propios generan estas instituciones por concepto de cuotas, apoyos o aportaciones de los padres de familia? Cuanto del presupuesto se asigna para la compra de alimentos? Lista de proveedores de alimentos del sistema CADI</t>
  </si>
  <si>
    <t>C. Luis Angel Rodríguez</t>
  </si>
  <si>
    <t>Por medio del presente, solicito de manera atenta al Gobierno de Estado de DURANGO, incluyendo a todas las Secretarias, Organismos Públicos Centralizados y Organismos Públicos Descentralizados, las pautas, contratos, material audiovisual (videos) y audios (spots de radio), que se pactaron para su transmisión con los medios de comunicación de radio y televisión en el año 2022, especificando lo siguiente: 1.- Copia de todos los contratos de la persona física o moral relacionada a la pauta publicitaria en radio y televisión 2.- Material audiovisual (videos) y audios (spots de radio) que se utilizó en las pautas publicitarias para darle soporte al contrato y las facturas. 3.- Copia de los pagos realizados a estos medios de comunicación. 4.- Estudios para medir el grado de cumplimiento de las metas y objetivos de la información difundida y el impacto en la población. 5. Resultado del monitoreo y auditoria para verificar el cumplimento de la puata contratada 5.- Estrategia anual de comunicación social 2022 y 2023, según lo establece para su cumplimiento el articulo 23 de la Ley General de Comunicación Social vigente. 6.- Programa anual de comunicación social 2022 y 2023, según lo establece para su cumplimiento los artículos 24, 25, 26, 27 y 30 de la Ley General de Comunicación Social vigente. 7.- Sitio web para acceder al sistema publico que establece para su cumplimiento el articulo 33 de Ley General de Comunicación Social vigente en donde debe registrarse la información de las erogaciones referidas al gasto de comunicación social. Toda la información solicitada, se requiere de manera electrónica y enviada al correo electrónico especificado en esta solicitud.</t>
  </si>
  <si>
    <t>C. Ruben Q</t>
  </si>
  <si>
    <t>Por medio del presente, solicito el listado de todo el personal administrativo (nombre completo) que ingreso a la Secretaria de Educación del Estado de Durango, a partir del 15 de septiembre del 2022 a la fecha, así como la plaza asignada (clave presupuestal) a cada uno de los funcionarios recién contratados, el centro de trabajo de adscripción y el importe mensual por concepto de compensación, (Concepto 30, concepto 21 y concepto 71).</t>
  </si>
  <si>
    <t>C. El Magisterial</t>
  </si>
  <si>
    <t>Por medio del presente solicito el fundamento legal a traves del cual se esta llevando a cabo el reordenamieto administrativo dentro de la secretaria de educacion del estado de Durango, de igual manera se especifiquen las etapas y el tiempo que tomara cada una de ellas, y por ultimo la cantidad de presupuesto que se utilizara para realizar todas las actividades que conlleva dicho reordenamiento. De la misma manera el secretario de educacion menciono cerca de 2400 personas desubicadas o no encontradas en los centros de trabajo, solicito se me haga llegar el listado de dicho personal. por atender mi solicitud muchas gracias.</t>
  </si>
  <si>
    <t xml:space="preserve">C. Diputado 4T </t>
  </si>
  <si>
    <t>Por medio del presente solicito el total de percepciones, deducciones y liquido del personal que labora en las oficinas administrativas de la secfretaria de educacion del estado de Durango y Region laguna, incluyendo al Secretario de Educacion, Subsecretarios, jefes y encargados de departamento, asi como tambien nombre, la plaza que ostentan, centro de trabajo, titulos y si son afines a la funcion que desempeñan.</t>
  </si>
  <si>
    <t>RESULTADO: MENSUAL ACUMULADO MAYO 2023</t>
  </si>
  <si>
    <t xml:space="preserve">C. </t>
  </si>
  <si>
    <t>Por medio del presente, solicito 1.- El listado del personal que ostenta compensación de septiembre del 2022 al 15 de mayo del presente año. 2.- Listado del personal de la secretaria de educación que ostenta plaza docente y plaza administrativa y se encuentra laborando en oficinas administrativas, solicito se incluya el nombre completo de cada funcionario, función que desempeña en oficinas administrativas, plaza o plazas que ostenta el trabajador, el CCT donde labora físicamente, el centro donde cobra en nomina y el perfil profesional que ostentan con titulo o cedula y los montos asignados por compensación. 3.- Listado del personal que laboraba en todas las oficinas administrativas de la SEED en el turno vespertino y una vez que se anuncio por parte del Secretario de Educación del Estado de Durango la eliminación del turno vespertino, es necesario que se transparente donde se encuentra este personal y que función realiza así como el horario que están cubriendo ya que las oficinas se cierran a las 17:00 pm.</t>
  </si>
  <si>
    <t>Por medio del presente, solicito los listados de ordenamiento de los procesos de admision, promocion vertical, horas adicionales y promocion horizontal regulados por la USICAMM, con el estatus que guardan en este momento, asi como el total de las plazasa vacantes temporales y definitivas asignadas, y en espera de asignacion, incluyendo los interinatos menores de 3 meses, es decir, que el listado indique si al docente le fue asignada ya sea una vacante definitiva y/o temporal y el perido del interinato, asi como tambien indicar si al docente le fue pagado el perido.</t>
  </si>
  <si>
    <t>C. Perez</t>
  </si>
  <si>
    <t>Por medio del presente solicito el listado general de los docentes rechazados de pago, asi como el motivo del rechazo.</t>
  </si>
  <si>
    <t>Solicito un documento donde se informe en cuántas ocasiones se han suspendido las clases escolares de nivel preescolar, primaria y secundaria, entre el 2006 y el 2023, por motivos de violencia o inseguridad pública. Se pide que se especifique el mes y el año en el que fueron suspendidas las clases en cada escuela; que se mencione el nombre y el nivel educativo de cada escuela donde se suspendieron las clases por motivos de violencia o inseguridad pública; que se mencione el municipio donde se ubica cada escuela que suspendió clases por motivos de violencia o inseguridad pública; que se informe por cuánto tiempo se suspendieron las clases o si se trató de una suspensión definitiva; y que se indique cuál fue el hecho de violencia o inseguridad pública por el cual se suspendieron las cases en cada escuela.</t>
  </si>
  <si>
    <t>Por medio del presente solicito el sustento normativo mediante el cual se autorizan los cambios de fuerza mayor del personal docente, asi como la instancia facultada para autorizar estos cambios y el listado de personal docente que fue beneficiado con un cambio por fuerza mayor, el motivo del cambio y el nombre del servidor publico que autorizo dichos cambios. asi como tambien el listado del personal que labora en oficinas administrativas con clave docente y el importe de la compensacion mensual que ostenta. De igual manera solicito el listado general de docentes que presentan rechazo de pago del subsistema federal y estatal asi como el motivo de rechazo de pago y la instancia o nombre del servidor publico responsable de dichos rechazos.</t>
  </si>
  <si>
    <t>Respecto a la ley general de comunicación vigente, Cual es la estrategia de comunicación social, del ejecici fiscal 2023. De igual forma, conforme a los artículos 24,25,26,27 y 30 de la mencionada ley, ¿Cuál es el programa anual de comunicación social 2023? También requiero swber cual es el sitio web para acceder al sistema publico que establece para su cumplimiento, el arituclos 33, de la sitada ley, en donde debe registrase la información de las erogaciones referidas al gasto de comunicación social.</t>
  </si>
  <si>
    <t xml:space="preserve">C. Alexis Ortiz </t>
  </si>
  <si>
    <t>C. Rteacher</t>
  </si>
  <si>
    <t>C. Rosa Utrilla Mora</t>
  </si>
  <si>
    <t>Solicito información sobre el estatus actual de los siguientes servidores públicos a cargo de la subdireccion superior y media superior : Cargo, Horario, Funciones, Sueldo y Grado Académico Nessly Vianey Ordoñez Daniela Cardosa Perez Maykol Ivan Vilchis Bustillos</t>
  </si>
  <si>
    <t>C. Sophia</t>
  </si>
  <si>
    <t>Deseo saber si la Escuela de Belleza "ROMA BARBERIA" con registro bajo el Acuerdo :17FT4444 Clave: 10PBT0115V, se encuentra debidamente registrada, asì como tambièn solicito me informen ante cual àrea se realizan los tràmites correspondiente para obtener los certificados de acreditaciòn de estudios de dicha escuela, o me informe especìficamente cual el el procedimiento para el tràmite de los certificados o cualquier documento que acredite a los estudientes de los estudios realizados. De igual manera solicito me informe donde puedo solicitar una audiencia para para tratar el asunto de manera personal.</t>
  </si>
  <si>
    <t>C. Aida Ontiveros Corral</t>
  </si>
  <si>
    <t>Se solicita el listado de todo el personal de la Secretaria de Educación del Estado de Durango que ha sido beneficiado con la prestación "acuerdo presidencial 754" en el transcurso del año 2023 a la fecha.</t>
  </si>
  <si>
    <t>C. Omar Tafoya</t>
  </si>
  <si>
    <t>Se solicita el nombre de todas aquellas personas que han recibido el pago de la prestación "quinquenios" dentro de un juicio ante el Tribunal Laboral Burocratico, así como el monto de los mencionados pagos durante el periodo comprendido desde el día primero de enero del año 2015 a la fecha.</t>
  </si>
  <si>
    <t>Solicito por favor se me informe si se autorizaron las peticiones siguientes o bien el motivo por el cual no fueron autorizadas por el Departamento de Infraestructura Educativa de la Secretaria de Educación del Estado de Durango y/o Instituto para la Infraestructura Fìsica Educativa del Estado de Durango, peticiones que fueron ingresadas en el trayecto de los ejercicios del periodo comprendido del 2 de enero de 2021 al 31 de diciembre de 2022: 1. Domo en la escuela Melitón Renteria Fraccionamiento Canelas, Durango, Dgo. 2. Aula para bodega Escuela Primaria Aquiles Serdán, El Saltito, Ampliación, Durango, Dgo. 3. Domo Escuela Secundaria Técnica No. 61, Fraccionamiento Jardines de Durango, Durango, Dgo. 4. Domo Escuela Primara Ricardo Flores Magón de la Colonia Arturo Gamiz, Durango, Dgo. 5. Aula de usos múltiples en la escuela Revolución Educativa del Fraccionamiento San Ignacio, Durango, Dgo. 6. Domo Escuela Libertad y Trabajo Escuela Constitución, Durango, Dgo. 7. Cancha Futbol 7 en la escuela Silvestre Revueltas Fraccionamiento Fidel Velázquez Sánchez, Durango, Dgo. 8. Domo para la cancha de la Escuela Josefa Ortiz de Dominguez de la Colonia Las Flores, Durango, Dgo. 9. Barda Perimetral y pintura de la Escuela Francisco Villa Colonia Francisco Villa, Durango, Dgo. 10. Domo en el Centro de Desarrollo Infantil Numero 4 del Fraccionamiento Las Fuentes, Durango, Dgo. 11. Domo para cancha de usos múltiples y rehabilitación de la misma en el Poblado Dolores Hidalgo, Durango, Dgo. 12. Dos domos para el CADI Emiliano Zapata Colonia Emiliano Zapata, Durango, Dgo. 13. Domo en la Escuela General Carlos Real del Poblado Morcillo, Durango, Dgo. 14. Piso firme en interiores y exteriores del plantel del Cbits 110 de la Colonia 20 de Noviembre, Durango, Dgo. 15. Domo en el Jardin de Niños Carrusel de la Colonia J. Guadalupe Rodríguez, Durango, Dgo. 16. Domo en la Escuela Jose Maria Morelos de la Colonia Morelos Sur, Durango, Dgo. 17. Domo en la cancha de usos múltiples de la Escuela Jose Maria Morelos y Pavón del Poblado la Tinaja, Durango, Dgo. 18. Domo en la Escuela No. 22 de la Colonia J. Guadalupe Rodríguez, Durango, Dgo. 19. Domo para las canchas de la Colonia José Angel Leal, Durango, Dgo. 20. Domo para unidad deportiva del Fraccionamiento Benito Juárez, Durango, Dgo. 21. Domo para la escuela Miguel Hidalgo de la Colonia La Virgen, Durango, Dgo. 22. Construcción de domo tipo velaría en la Escuela Felipe Pescador de la Colonia Benjamin Mendez, Durango, Dgo. 23. Rehabilitación de los techos de las aulas y rampas de discapacitados en la Escuela Moises Saenz de la Colonia Universal, Durango, Dgo. 24. Construcción de dos aulas para usos múltiples del Fraccionamiento 20 de Noviembre II, Durango, Dgo. 25. Construcción de domo para cancha de usos múltiples del Jardin de Niños 8 de Julio del Fraccionamiento Valle de Guadalupe, Durango, Dgo. 26. Domo para unidad deportiva de la Colonia el saltito, Durango, Dgo. 27. Construcción de domo para cancha de usos múltiples en la escuela 12 de octubre del Poblado Cristobal Colón, Durango, Dgo. 28. Construcción de domo para cancha de usos múltiples en la escuela 15 de mayo de la colonia Lazaro Cardenas, Durango, Dgo. 29. Domo escolar en la Primaria Bicentenario de México en el Fraccionamiento Arbolitos 2, Durango, Dgo. 30. Domo para cancha de usos múltiples en la Escuela México Independiente Colonia Miguel González Avelar, Durango, Dgo. 31. Domo en al cancha de futbol en el Colegio de Ciencias y Humanidades del CCH Fraccionamiento Canelas, Durango, Dgo. 32. Domo para canchas de futbol de la preparatoria nocturna de la zona centro, Durango, Dgo. 33. Domo para la cancha principal de usos múltiples de la escuela Tizoc en la Colonia Valle del Guadiana, Durango, Dgo.</t>
  </si>
  <si>
    <t>C. Dominio publico</t>
  </si>
  <si>
    <t>CUAL ES SU PUESTO EN LA DEPENDENCIA</t>
  </si>
  <si>
    <t>C. Angel Ricardo Tiburcio Trejo</t>
  </si>
  <si>
    <t>Por este medio, solicito de la manera más atenta la siguiente información: 1.- Fecha de alta del C. Manuel Alejandro Favela Hernández. 2.- Documentación soporte en versión pública del trámite de alta que se menciona en el punto anterior. 3.- Centro de adscripción, categoría y funciones a realizar del C. Manuel Alejandro Favela Hernández, así como documento probatorio de asistencia al respectivo centro de trabajo durante el presente año. Solicito que la documentación que resulte sea digitalizada y enviada por este medio para su consulta.</t>
  </si>
  <si>
    <t xml:space="preserve">C. Alejandro Román González Alvarado </t>
  </si>
  <si>
    <t>buenas tardes solicito la siguiente información para la escuela secundaria técnica numero 29 del municipio de Rodeo Durango con clave 10DSTU0029U se solicita la firma de entrada y salida de esa escuela del sub director Alan Astorga , ya que en reiteradas ocasiones especialmente lunes y viernes se le requiere para trámites, asuntos del alumnado, de padres de familia y esos días el no asiste bajo el pretexto de ir a reuniones en el nivel ó en la supervisión y a saber de sus cercanos es porque tiene compromisos deportivos y personales nada laboral. se solicita la asistencia para los periodos segundo semestre de 2020 (en este periodo actividades o capturas de pantallas en reuniones que puedan evidenciar la asistencia del sub director) junio - diciembre de 2021 , febrero 2022, abril y mayo de 2022 julio- diciembre de 2022 y lo que v de 2023. no hay posibilidades de realizar un pago para la información somos personas de la comunidad de escasos recursos. Quiero conocer el total desglosado de ingresos propios por el pago de las cooperativas y demás ventas, informes trimestrales que realizan el sub director, la contralora y la sociedad de padres de familia para los trimestres C. Escolares 2021-2022 y 2022- al cohorte del 2023, solicitamos se incluya tambien los egresos con facturas comprobables esto es para desestimar la sospecha de la malversación de recursos por parte del Profesor Alan, es evidente que su salario no es compatible con su estilo de vida estrena zapatos tenis muy feos cada mes, lo que si no ha podido comprar es un saco lleva 3 años con el mismo azul debe ser porque eso lo gasta en cerveza con su cercanos... COPIA SIMPLE</t>
  </si>
  <si>
    <t>C. Crusito</t>
  </si>
  <si>
    <t>SOLICITO LA SIGUIENTE INFORMACIÓN DE LA ESCUELA SECUNDARIA TÉCNICA NUMERO 29 UBICADA EN EL MUNICIPIO DE RODEO DURANGO, CON CLAVE 10DST0029U DONDE LA NOMINA ES ABSORBIDA AL 100 POR CIENTO POR EL GOBIERNO FEDERAL PERO SE CUENTA CON PARTICIPACIÓN ESTATAL POR ENDE SE DEBE SER ENTREGADA LA INFORMACIÓN. Se solicita conocer mediante copia simple via esta Plataforma los convenios, contratos celebrados y firmados entre el Sub director Alan M. Astorga y el H. Ayuntamiento de Rodeo, Durango en los años 2021, 2022 y 2023 ya se de comodato, venta, renta o donación. se solicita las firmas de entrada y salida del sub director de esta institución, el coordinador y la contralora para el periodo de enero a mayo de 2023 Solicito conocer la entrada de dinero (cantidades comprobables) de los contratos de renta de tierras y otros espacios de la escuela secundaria técnica 29 quiero saber cual es el plan de revisión del profesor Alan M Astorga sub director de está escuela , derivado de las visitas que el esta obligado a realizar a los salones para observar la clase impartida y el desempeño de los docente de esta escuela, esa información la requiero de mayo de 2022 a mayo de 2023 Solicito se entregue las planeaciones de la academia de Ingles y de matemáticas firmadas y revisadas por el sub director y/o coordinador. solicito esto por legitimo derecho, es cuanto</t>
  </si>
  <si>
    <t>C. Danny Pluma Gey</t>
  </si>
  <si>
    <t>se solicita la siguiente información de la Escuela Secundaria Técnica numero 40 ubicada en Donato Guerra municipio de Canatlán Durango se solicita la lista de asistencia del Director de este plantel por el periodo de julio a diciembre de 2020, de este evidencias de correos, reuniones virtuales, chats grupales que permitan evidenciar que se realizó el trabajo directivo si no existió una asistencia como tal. se solicita la lista de firmas de entrada y salidas del director del plantel para el periodo julio diciembre 2021, asistencias de este mismo funcionario para marzo , abril , mayo y junio de 2022 octubre a diciembre de 2022 y asistencia a la fecha de lo que va del 2023. se solicita el total de dinero recaudado en esa escuela por el concepto de Ingresos Propios, durante los C.E 2020-2021, 2021-2022 y lo que lleva este ciclo escolar la rendición de cuentas entre el director, contralor y padres de familia. se solicita copia simple de toda plantilla escolar, distribución y asignación horas base y horas interinas para este ciclo escolar, así mismo la percepción de sueldo bruto y neto de todo el personal. se solicita la lista de asistencia del personal de intendencia que hace guardia los fines de semana para el periodo enero mayo de 2023 Se solicita copia del Titulo Profesional del Director, del coordinador y de jefes de enseñanza de esa escuela</t>
  </si>
  <si>
    <t>C. Panchito</t>
  </si>
  <si>
    <t>Cuál es su fundamento legal para darle un puesto de Director o Rector de la Universidad Politécnica de Gómez Palacio al C. Carlos Gerardo Landeros Araujo, cuando esté tiene una demanda laboral en contra del Instituto Tecnológico Superior de Lerdo?</t>
  </si>
  <si>
    <t>C. Juan Perez</t>
  </si>
  <si>
    <t>solicito de la secundaria técnica numero 24 ubicada en san juan del rio Durango nombre de la directora, copia titulo, cedula y FUP Solicito el total de su plantilla ,cuantos docentes se encuentran comisionados, incapacitados , cuantos frente a grupo cuantos de apoyo solicito los ingresos por concepto de cuota de padres de familia, total para los años 2020, 2021, y 2022 los ingresos asi como el total de egresos comprobables con factura y recibos (copia simple) solcito los convenios y contratos celebrados entre esta escuela y el municipio de san juan del rio en los años 2020, 2021, 2022 y al 2023 solicito hoja de firmas de asistencia de la directora para los periodos julio-diciembre de 2022 enero mayo 2023 y julio- diciembre de 2021 solicito la revisión a clases por parte de la directora, con acta narrativa firmada que incluya observaciones y recomendaciones al docente e todo el 2023 es cuanto a mi derecho como ciudadano</t>
  </si>
  <si>
    <t>C. Olga Briseño</t>
  </si>
  <si>
    <t>Solicito copias del título profesional y de la cédula profesional que presentó el C. Jesús Edén Medina Guerrero ante la secretaría de Educación del gobierno del estado de Durango para ocupar el cargo de Coordinador Estatal de Telebachillerato Comunitario, siendo estos documentos requisitos fundamentales para poder ser nombrado titular de esta coordinación.</t>
  </si>
  <si>
    <t>C. Fernando Miranda Servin</t>
  </si>
  <si>
    <t>Con fundamento en lo establecido por los numerales 6 y 8 de la Constitución Política de los Estados Unidos Mexicanos solicito el ACCESO a la siguiente información pública: 1. Solicito se me informe si en los ultimos 10 AÑOS la dependencia a su digno cargo ha celebrado algún contrato, convenio y/o acto de cualquier naturaleza con la moral LOGOTIPO DE PRECISIÓN S.A. de C.V. y/o con el señor JUAN JAVIER LLACA BRETÓN. 2. Solicito se me informe si en los ultimos 10 AÑOS la empresa LOGOTIPO DE PRECISIÓN S.A. de C.V. ha ganado alguna licitación y/o procedimiento de invitación a tres, convocada y/o tramitada por la dependencia a su digno cargo. 3. Solicito se me informe si en los ultimos 10 AÑOS la empresa LOGOTIPO DE PRECISIÓN S.A. de C.V. ha sido beneficiariay/o ganadora de algun procedimiento de ADJUDICACIÓN DIRECTA de algun contrato a favor de la depencia a su digno cargo. 4. Solicito se me proporcione una copia digital de la VERSIÓN PÚBLICA de TODOS los contratos, convenios y en general cualquier documento que haya sido celebrado con la empresa LOGOTIPO DE PRECISIÓN S.A. de C.V. por la dependencia a su digno cargo</t>
  </si>
  <si>
    <t>C. Adrian Gonzalez</t>
  </si>
  <si>
    <t>buena tarde me puede proporcionar el talón de pago del presente ejercicio fiscal del maestro morales Eduardo Enrique Villarreal Morales, así como su horario</t>
  </si>
  <si>
    <t>C. Ruben Soto</t>
  </si>
  <si>
    <t>ME GUSTARIA SABER LOS NOMBRES DE LAS PERSONAS QUE TRABAJAN EN LA DIRECCION DE LOS TELEBACHILLERATOS QUE SALARIO MENSUAL TIENEN POR CADA EMPLEADO, CUANTO SE LES PAGA DE COMPENSACION MENSUAL POR CADA EMPLEADO, QUE HORARIO TIENEN, QUE FUNCION REALIZAN, QUE FECHA DE INGRESO TIENEN AL TELEBACHILLERATO.</t>
  </si>
  <si>
    <t>C. Enrique Valdez</t>
  </si>
  <si>
    <t>los maestros unidos del telebachillerato queremos saber porque las maestras monica lopez medina, silvia cabral tapia y marisela soto soria les fueron asignadas plazas docente por parte del telebachillerato y a nosotros no?, queremos saber que categoria tienen estas tres maestras?, cuanto ganan mensualmente incluyendo bonos y compensaciones?, su centro de trabajo donde están asignadas segun la seed?, quien las asigno al telebachillerato de chupaderos?</t>
  </si>
  <si>
    <t>¿Qué responsabilidad legal y/o administrativa tiene la Universidad Privada con renocimiento de validez oficial estatal, con sus alumnos, cuando dicha institución privada cierra sus operaciones de manera repentina, sin avisar, antes de que sus alumnos culminen sus estudios? Lo anterior bajo el principio de máxima publicidad.</t>
  </si>
  <si>
    <t>C. Maestros Unidos del Telebachillerato</t>
  </si>
  <si>
    <t>INCOMPETENCIA</t>
  </si>
  <si>
    <t>ACLARACIÓN</t>
  </si>
  <si>
    <t>X</t>
  </si>
  <si>
    <t>MAYO</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</si>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</sst>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1"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b/>
      <sz val="16"/>
      <color indexed="17"/>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2"/>
      <name val="Century Gothic"/>
      <family val="2"/>
    </font>
    <font>
      <sz val="10"/>
      <name val="Century Gothic"/>
      <family val="2"/>
    </font>
    <font>
      <sz val="10"/>
      <color theme="1"/>
      <name val="Century Gothic"/>
      <family val="2"/>
    </font>
    <font>
      <b/>
      <sz val="10"/>
      <name val="Century Gothic"/>
      <family val="2"/>
    </font>
    <font>
      <sz val="9"/>
      <color theme="1"/>
      <name val="Century Gothic"/>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52">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4" fillId="8" borderId="0" xfId="3" applyFill="1" applyAlignment="1">
      <alignment horizontal="left" readingOrder="1"/>
    </xf>
    <xf numFmtId="0" fontId="4" fillId="8" borderId="0" xfId="3" applyFill="1" applyAlignment="1">
      <alignment horizontal="center"/>
    </xf>
    <xf numFmtId="0" fontId="4" fillId="8" borderId="0" xfId="3" applyFill="1" applyAlignment="1">
      <alignment horizontal="center" vertical="center"/>
    </xf>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4" fillId="8" borderId="0" xfId="3" applyFill="1" applyAlignment="1">
      <alignment horizontal="left" vertical="center"/>
    </xf>
    <xf numFmtId="0" fontId="7" fillId="0" borderId="0" xfId="3" applyFont="1" applyAlignment="1">
      <alignment horizontal="left" vertical="center"/>
    </xf>
    <xf numFmtId="0" fontId="8" fillId="9" borderId="1" xfId="3" applyFont="1" applyFill="1" applyBorder="1" applyAlignment="1">
      <alignment horizontal="left" vertical="center" wrapText="1"/>
    </xf>
    <xf numFmtId="0" fontId="4" fillId="0" borderId="0" xfId="3" applyAlignment="1">
      <alignment horizontal="left" vertical="center"/>
    </xf>
    <xf numFmtId="0" fontId="0" fillId="0" borderId="0" xfId="0" applyAlignment="1">
      <alignment horizontal="left" wrapText="1"/>
    </xf>
    <xf numFmtId="0" fontId="0" fillId="0" borderId="0" xfId="0" applyAlignment="1">
      <alignment wrapText="1"/>
    </xf>
    <xf numFmtId="0" fontId="5" fillId="0" borderId="0" xfId="3" applyFont="1" applyAlignment="1">
      <alignment horizontal="left" vertical="distributed" wrapText="1"/>
    </xf>
    <xf numFmtId="0" fontId="8" fillId="9" borderId="1" xfId="3" applyFont="1" applyFill="1" applyBorder="1" applyAlignment="1">
      <alignment horizontal="left" vertical="center" wrapText="1" readingOrder="1"/>
    </xf>
    <xf numFmtId="0" fontId="5" fillId="0" borderId="0" xfId="3" applyFont="1" applyAlignment="1">
      <alignment horizontal="left" vertical="distributed"/>
    </xf>
    <xf numFmtId="0" fontId="8" fillId="9" borderId="1" xfId="3" applyFont="1" applyFill="1" applyBorder="1" applyAlignment="1">
      <alignment horizontal="center" vertical="center"/>
    </xf>
    <xf numFmtId="0" fontId="22" fillId="0" borderId="0" xfId="0" applyFont="1" applyProtection="1">
      <protection hidden="1"/>
    </xf>
    <xf numFmtId="0" fontId="23" fillId="2" borderId="1" xfId="0" applyFont="1" applyFill="1" applyBorder="1" applyAlignment="1" applyProtection="1">
      <alignment vertical="center" wrapText="1"/>
      <protection hidden="1"/>
    </xf>
    <xf numFmtId="164" fontId="23" fillId="2" borderId="1" xfId="0" applyNumberFormat="1" applyFont="1" applyFill="1" applyBorder="1" applyAlignment="1" applyProtection="1">
      <alignment horizontal="center" vertical="center"/>
      <protection hidden="1"/>
    </xf>
    <xf numFmtId="0" fontId="23" fillId="3" borderId="1" xfId="0" applyFont="1" applyFill="1" applyBorder="1" applyAlignment="1" applyProtection="1">
      <alignment horizontal="center" vertical="center" wrapText="1"/>
      <protection hidden="1"/>
    </xf>
    <xf numFmtId="164" fontId="23" fillId="2"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protection hidden="1"/>
    </xf>
    <xf numFmtId="0" fontId="23" fillId="7" borderId="1" xfId="0" applyFont="1" applyFill="1" applyBorder="1" applyAlignment="1" applyProtection="1">
      <alignment horizontal="center" vertical="center" wrapText="1"/>
      <protection hidden="1"/>
    </xf>
    <xf numFmtId="14" fontId="23" fillId="2" borderId="1" xfId="0" applyNumberFormat="1"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textRotation="90" wrapText="1"/>
      <protection hidden="1"/>
    </xf>
    <xf numFmtId="1" fontId="23" fillId="6" borderId="1" xfId="0" applyNumberFormat="1" applyFont="1" applyFill="1" applyBorder="1" applyAlignment="1" applyProtection="1">
      <alignment horizontal="center" textRotation="90"/>
      <protection hidden="1"/>
    </xf>
    <xf numFmtId="0" fontId="23" fillId="7" borderId="1" xfId="0" applyFont="1" applyFill="1" applyBorder="1" applyAlignment="1" applyProtection="1">
      <alignment horizontal="center" vertical="center" textRotation="90" wrapText="1"/>
      <protection hidden="1"/>
    </xf>
    <xf numFmtId="0" fontId="26" fillId="0" borderId="1" xfId="0" applyFont="1" applyBorder="1" applyAlignment="1">
      <alignment horizontal="center"/>
    </xf>
    <xf numFmtId="0" fontId="26" fillId="0" borderId="1" xfId="0" applyFont="1" applyBorder="1" applyAlignment="1" applyProtection="1">
      <alignment horizontal="center" wrapText="1"/>
      <protection locked="0"/>
    </xf>
    <xf numFmtId="0" fontId="26" fillId="8" borderId="1" xfId="3" applyFont="1" applyFill="1" applyBorder="1" applyAlignment="1">
      <alignment horizontal="left" vertical="center" wrapText="1"/>
    </xf>
    <xf numFmtId="14" fontId="26" fillId="8" borderId="1" xfId="3" applyNumberFormat="1" applyFont="1" applyFill="1" applyBorder="1" applyAlignment="1">
      <alignment horizontal="right" vertical="center" wrapText="1"/>
    </xf>
    <xf numFmtId="14" fontId="26" fillId="0" borderId="1" xfId="3" applyNumberFormat="1" applyFont="1" applyBorder="1" applyAlignment="1">
      <alignment horizontal="center"/>
    </xf>
    <xf numFmtId="0" fontId="26" fillId="8" borderId="1" xfId="3" applyFont="1" applyFill="1" applyBorder="1" applyAlignment="1">
      <alignment horizontal="center" vertical="center" wrapText="1"/>
    </xf>
    <xf numFmtId="1" fontId="26" fillId="0" borderId="1" xfId="0" applyNumberFormat="1" applyFont="1" applyBorder="1" applyAlignment="1" applyProtection="1">
      <alignment horizontal="center" wrapText="1"/>
      <protection hidden="1"/>
    </xf>
    <xf numFmtId="0" fontId="22" fillId="0" borderId="1" xfId="0" applyFont="1" applyBorder="1"/>
    <xf numFmtId="0" fontId="26" fillId="8" borderId="1" xfId="3" applyFont="1" applyFill="1" applyBorder="1" applyAlignment="1">
      <alignment horizontal="left" vertical="center" wrapText="1" readingOrder="1"/>
    </xf>
    <xf numFmtId="0" fontId="26" fillId="0" borderId="1" xfId="0" applyFont="1" applyBorder="1" applyAlignment="1" applyProtection="1">
      <alignment horizontal="center" textRotation="90" wrapText="1"/>
      <protection locked="0"/>
    </xf>
    <xf numFmtId="14" fontId="26" fillId="0" borderId="1" xfId="0" applyNumberFormat="1" applyFont="1" applyBorder="1" applyAlignment="1">
      <alignment horizontal="right"/>
    </xf>
    <xf numFmtId="0" fontId="26" fillId="8" borderId="1" xfId="3" applyFont="1" applyFill="1" applyBorder="1" applyAlignment="1">
      <alignment horizontal="center"/>
    </xf>
    <xf numFmtId="14" fontId="26" fillId="0" borderId="1" xfId="3" applyNumberFormat="1" applyFont="1" applyBorder="1" applyAlignment="1">
      <alignment horizontal="right" vertical="center"/>
    </xf>
    <xf numFmtId="0" fontId="26" fillId="0" borderId="1" xfId="3" applyFont="1" applyBorder="1" applyAlignment="1">
      <alignment horizontal="center" vertical="center"/>
    </xf>
    <xf numFmtId="0" fontId="27" fillId="8" borderId="0" xfId="3" applyFont="1" applyFill="1"/>
    <xf numFmtId="0" fontId="27" fillId="0" borderId="0" xfId="3" applyFont="1"/>
    <xf numFmtId="0" fontId="27" fillId="0" borderId="1" xfId="3" applyFont="1" applyBorder="1"/>
    <xf numFmtId="0" fontId="27" fillId="0" borderId="1" xfId="3" applyFont="1" applyBorder="1" applyAlignment="1">
      <alignment horizontal="left" vertical="center"/>
    </xf>
    <xf numFmtId="14" fontId="27" fillId="0" borderId="1" xfId="3" applyNumberFormat="1" applyFont="1" applyBorder="1" applyAlignment="1">
      <alignment horizontal="right"/>
    </xf>
    <xf numFmtId="0" fontId="27" fillId="8" borderId="1" xfId="3" applyFont="1" applyFill="1" applyBorder="1" applyAlignment="1">
      <alignment horizontal="left" vertical="center" wrapText="1"/>
    </xf>
    <xf numFmtId="0" fontId="28" fillId="8" borderId="1" xfId="0" applyFont="1" applyFill="1" applyBorder="1"/>
    <xf numFmtId="12" fontId="28" fillId="0" borderId="1" xfId="0" applyNumberFormat="1" applyFont="1" applyBorder="1"/>
    <xf numFmtId="14" fontId="28" fillId="8" borderId="1" xfId="0" applyNumberFormat="1" applyFont="1" applyFill="1" applyBorder="1" applyAlignment="1">
      <alignment horizontal="right"/>
    </xf>
    <xf numFmtId="0" fontId="27" fillId="8" borderId="1" xfId="3" applyFont="1" applyFill="1" applyBorder="1"/>
    <xf numFmtId="14" fontId="28" fillId="0" borderId="1" xfId="0" applyNumberFormat="1" applyFont="1" applyBorder="1"/>
    <xf numFmtId="14" fontId="27" fillId="8" borderId="1" xfId="3" applyNumberFormat="1" applyFont="1" applyFill="1" applyBorder="1" applyAlignment="1">
      <alignment horizontal="right" vertical="center" wrapText="1"/>
    </xf>
    <xf numFmtId="0" fontId="27" fillId="8" borderId="1" xfId="3" applyFont="1" applyFill="1" applyBorder="1" applyAlignment="1">
      <alignment horizontal="right" vertical="center" wrapText="1"/>
    </xf>
    <xf numFmtId="0" fontId="29" fillId="8" borderId="0" xfId="3" applyFont="1" applyFill="1"/>
    <xf numFmtId="9" fontId="29" fillId="8" borderId="0" xfId="4" applyFont="1" applyFill="1" applyBorder="1" applyAlignment="1">
      <alignment horizontal="center" vertical="center"/>
    </xf>
    <xf numFmtId="0" fontId="27" fillId="8" borderId="1" xfId="3" applyFont="1" applyFill="1" applyBorder="1" applyAlignment="1">
      <alignment horizontal="left" vertical="center"/>
    </xf>
    <xf numFmtId="14" fontId="27" fillId="8" borderId="1" xfId="3" applyNumberFormat="1" applyFont="1" applyFill="1" applyBorder="1" applyAlignment="1">
      <alignment horizontal="right" vertical="center"/>
    </xf>
    <xf numFmtId="0" fontId="27" fillId="8" borderId="1" xfId="3" applyFont="1" applyFill="1" applyBorder="1" applyAlignment="1">
      <alignment horizontal="left"/>
    </xf>
    <xf numFmtId="0" fontId="27" fillId="0" borderId="1" xfId="0" applyFont="1" applyBorder="1" applyAlignment="1">
      <alignment horizontal="right"/>
    </xf>
    <xf numFmtId="0" fontId="28" fillId="0" borderId="1" xfId="0" applyFont="1" applyBorder="1"/>
    <xf numFmtId="14" fontId="27" fillId="8" borderId="1" xfId="3" applyNumberFormat="1" applyFont="1" applyFill="1" applyBorder="1" applyAlignment="1">
      <alignment horizontal="right"/>
    </xf>
    <xf numFmtId="14" fontId="28" fillId="0" borderId="1" xfId="0" applyNumberFormat="1" applyFont="1" applyBorder="1" applyAlignment="1">
      <alignment horizontal="right"/>
    </xf>
    <xf numFmtId="14" fontId="28" fillId="8" borderId="1" xfId="0" applyNumberFormat="1" applyFont="1" applyFill="1" applyBorder="1"/>
    <xf numFmtId="14" fontId="27" fillId="0" borderId="1" xfId="3" applyNumberFormat="1" applyFont="1" applyBorder="1"/>
    <xf numFmtId="14" fontId="27" fillId="8" borderId="1" xfId="3" applyNumberFormat="1" applyFont="1" applyFill="1" applyBorder="1"/>
    <xf numFmtId="0" fontId="28" fillId="8" borderId="1" xfId="0" applyFont="1" applyFill="1" applyBorder="1" applyAlignment="1">
      <alignment wrapText="1"/>
    </xf>
    <xf numFmtId="14" fontId="27" fillId="0" borderId="1" xfId="0" applyNumberFormat="1" applyFont="1" applyBorder="1" applyAlignment="1">
      <alignment horizontal="right"/>
    </xf>
    <xf numFmtId="14" fontId="27" fillId="0" borderId="1" xfId="3" applyNumberFormat="1" applyFont="1" applyBorder="1" applyAlignment="1">
      <alignment horizontal="right" vertical="center"/>
    </xf>
    <xf numFmtId="0" fontId="30" fillId="8" borderId="1" xfId="0" applyFont="1" applyFill="1" applyBorder="1" applyAlignment="1">
      <alignment wrapText="1"/>
    </xf>
    <xf numFmtId="0" fontId="23" fillId="2" borderId="1" xfId="0" applyFont="1" applyFill="1" applyBorder="1" applyAlignment="1" applyProtection="1">
      <alignment horizontal="center" vertical="center" wrapText="1"/>
      <protection hidden="1"/>
    </xf>
    <xf numFmtId="0" fontId="23" fillId="7" borderId="1"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3" fillId="3" borderId="1" xfId="0"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1" fontId="24" fillId="5" borderId="1" xfId="0" applyNumberFormat="1" applyFont="1" applyFill="1" applyBorder="1" applyAlignment="1" applyProtection="1">
      <alignment horizontal="left" vertical="center" wrapText="1"/>
      <protection hidden="1"/>
    </xf>
    <xf numFmtId="1" fontId="25" fillId="6"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0" fontId="5" fillId="0" borderId="0" xfId="3" applyFont="1" applyAlignment="1">
      <alignment horizontal="left" wrapText="1"/>
    </xf>
    <xf numFmtId="0" fontId="0" fillId="0" borderId="0" xfId="0" applyAlignment="1">
      <alignment horizontal="left" wrapText="1"/>
    </xf>
    <xf numFmtId="0" fontId="22" fillId="0" borderId="1" xfId="0" applyFont="1" applyBorder="1" applyAlignment="1">
      <alignment horizontal="center" vertical="center"/>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1</xdr:row>
      <xdr:rowOff>47625</xdr:rowOff>
    </xdr:from>
    <xdr:to>
      <xdr:col>2</xdr:col>
      <xdr:colOff>695326</xdr:colOff>
      <xdr:row>9</xdr:row>
      <xdr:rowOff>143450</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200026" y="209550"/>
          <a:ext cx="1543050" cy="13912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tabSelected="1" zoomScale="69" zoomScaleNormal="69" workbookViewId="0">
      <selection activeCell="B12" sqref="B12"/>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3.85546875" style="25" customWidth="1"/>
    <col min="10" max="10" width="24.28515625" style="27" customWidth="1"/>
    <col min="11" max="11" width="13" customWidth="1"/>
    <col min="12" max="12" width="15.5703125"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30.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8"/>
      <c r="B1" s="138" t="s">
        <v>0</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40"/>
    </row>
    <row r="2" spans="1:40" s="22" customFormat="1" ht="15.75" x14ac:dyDescent="0.25">
      <c r="A2" s="39"/>
      <c r="B2" s="40" t="s">
        <v>66</v>
      </c>
      <c r="C2" s="41"/>
      <c r="D2" s="42"/>
      <c r="E2" s="42">
        <v>35</v>
      </c>
      <c r="F2" s="43"/>
      <c r="G2" s="43"/>
      <c r="H2" s="43"/>
      <c r="I2" s="44"/>
      <c r="J2" s="45"/>
      <c r="K2" s="46"/>
      <c r="L2" s="47"/>
      <c r="M2" s="47"/>
      <c r="N2" s="47"/>
      <c r="O2" s="47"/>
      <c r="P2" s="47"/>
      <c r="Q2" s="47"/>
      <c r="R2" s="47"/>
      <c r="S2" s="47"/>
      <c r="T2" s="48"/>
      <c r="U2" s="46"/>
      <c r="V2" s="46"/>
      <c r="W2" s="49"/>
      <c r="X2" s="49"/>
      <c r="Y2" s="50"/>
      <c r="Z2" s="50"/>
      <c r="AA2" s="50"/>
      <c r="AB2" s="50"/>
      <c r="AC2" s="50"/>
    </row>
    <row r="3" spans="1:40" s="22" customFormat="1" ht="79.5" customHeight="1" x14ac:dyDescent="0.25">
      <c r="A3" s="39"/>
      <c r="B3" s="51" t="s">
        <v>1</v>
      </c>
      <c r="C3" s="41"/>
      <c r="D3" s="52" t="s">
        <v>2</v>
      </c>
      <c r="E3" s="42"/>
      <c r="F3" s="43"/>
      <c r="G3" s="53" t="s">
        <v>3</v>
      </c>
      <c r="H3" s="53"/>
      <c r="I3" s="54"/>
      <c r="J3" s="55"/>
      <c r="K3" s="141" t="s">
        <v>4</v>
      </c>
      <c r="L3" s="141"/>
      <c r="M3" s="141"/>
      <c r="N3" s="141"/>
      <c r="O3" s="53"/>
      <c r="P3" s="56"/>
      <c r="Q3" s="53"/>
      <c r="R3" s="53"/>
      <c r="S3" s="53"/>
      <c r="T3" s="53"/>
      <c r="U3" s="53"/>
      <c r="V3" s="53"/>
      <c r="W3" s="53"/>
      <c r="X3" s="53"/>
      <c r="Y3" s="53"/>
      <c r="Z3" s="53"/>
      <c r="AA3" s="53"/>
      <c r="AB3" s="53"/>
      <c r="AC3" s="53"/>
      <c r="AD3" s="1"/>
    </row>
    <row r="4" spans="1:40" s="21" customFormat="1" ht="15.75" x14ac:dyDescent="0.25">
      <c r="A4" s="57"/>
      <c r="B4" s="51" t="s">
        <v>5</v>
      </c>
      <c r="C4" s="41"/>
      <c r="D4" s="42"/>
      <c r="E4" s="42">
        <v>0</v>
      </c>
      <c r="F4" s="43"/>
      <c r="G4" s="53"/>
      <c r="H4" s="53"/>
      <c r="I4" s="54"/>
      <c r="J4" s="58"/>
      <c r="K4" s="53"/>
      <c r="L4" s="53"/>
      <c r="M4" s="53"/>
      <c r="N4" s="53"/>
      <c r="O4" s="53"/>
      <c r="P4" s="53"/>
      <c r="Q4" s="53"/>
      <c r="R4" s="53"/>
      <c r="S4" s="53"/>
      <c r="T4" s="53"/>
      <c r="U4" s="53"/>
      <c r="V4" s="53"/>
      <c r="W4" s="53"/>
      <c r="X4" s="53"/>
      <c r="Y4" s="53"/>
      <c r="Z4" s="53"/>
      <c r="AA4" s="53"/>
      <c r="AB4" s="53"/>
      <c r="AC4" s="53"/>
      <c r="AD4" s="1"/>
    </row>
    <row r="5" spans="1:40" s="21" customFormat="1" ht="15.75" x14ac:dyDescent="0.25">
      <c r="A5" s="57"/>
      <c r="B5" s="51" t="s">
        <v>6</v>
      </c>
      <c r="C5" s="41"/>
      <c r="D5" s="59"/>
      <c r="E5" s="42">
        <v>0</v>
      </c>
      <c r="F5" s="60"/>
      <c r="G5" s="53" t="s">
        <v>65</v>
      </c>
      <c r="H5" s="53"/>
      <c r="I5" s="54"/>
      <c r="J5" s="61"/>
      <c r="K5" s="62" t="s">
        <v>7</v>
      </c>
      <c r="L5" s="63" t="s">
        <v>139</v>
      </c>
      <c r="M5" s="46"/>
      <c r="N5" s="53"/>
      <c r="O5" s="62" t="s">
        <v>8</v>
      </c>
      <c r="P5" s="142">
        <v>2023</v>
      </c>
      <c r="Q5" s="142"/>
      <c r="R5" s="46"/>
      <c r="S5" s="64"/>
      <c r="T5" s="53"/>
      <c r="U5" s="53"/>
      <c r="V5" s="53"/>
      <c r="W5" s="53"/>
      <c r="X5" s="53"/>
      <c r="Y5" s="53"/>
      <c r="Z5" s="53"/>
      <c r="AA5" s="53"/>
      <c r="AB5" s="53"/>
      <c r="AC5" s="53"/>
      <c r="AD5" s="1"/>
    </row>
    <row r="6" spans="1:40" s="21" customFormat="1" ht="15.75" x14ac:dyDescent="0.25">
      <c r="A6" s="57"/>
      <c r="B6" s="51" t="s">
        <v>9</v>
      </c>
      <c r="C6" s="41"/>
      <c r="D6" s="42"/>
      <c r="E6" s="42">
        <v>0</v>
      </c>
      <c r="F6" s="60"/>
      <c r="G6" s="60"/>
      <c r="H6" s="60"/>
      <c r="I6" s="60"/>
      <c r="J6" s="45"/>
      <c r="K6" s="65"/>
      <c r="L6" s="66"/>
      <c r="M6" s="66"/>
      <c r="N6" s="67"/>
      <c r="O6" s="66"/>
      <c r="P6" s="66"/>
      <c r="Q6" s="66"/>
      <c r="R6" s="66"/>
      <c r="S6" s="66"/>
      <c r="T6" s="68"/>
      <c r="U6" s="49"/>
      <c r="V6" s="65"/>
      <c r="W6" s="49"/>
      <c r="X6" s="49"/>
      <c r="Y6" s="50"/>
      <c r="Z6" s="50"/>
      <c r="AA6" s="50"/>
      <c r="AB6" s="50"/>
      <c r="AC6" s="50"/>
    </row>
    <row r="7" spans="1:40" s="21" customFormat="1" ht="15.75" x14ac:dyDescent="0.25">
      <c r="A7" s="57"/>
      <c r="B7" s="51" t="s">
        <v>10</v>
      </c>
      <c r="C7" s="41"/>
      <c r="D7" s="42"/>
      <c r="E7" s="42">
        <v>0</v>
      </c>
      <c r="F7" s="60"/>
      <c r="G7" s="60"/>
      <c r="H7" s="60"/>
      <c r="I7" s="60"/>
      <c r="J7" s="45"/>
      <c r="K7" s="65"/>
      <c r="L7" s="66"/>
      <c r="M7" s="66"/>
      <c r="N7" s="67"/>
      <c r="O7" s="66"/>
      <c r="P7" s="66"/>
      <c r="Q7" s="66"/>
      <c r="R7" s="66"/>
      <c r="S7" s="66"/>
      <c r="T7" s="68"/>
      <c r="U7" s="49"/>
      <c r="V7" s="65"/>
      <c r="W7" s="49"/>
      <c r="X7" s="49"/>
      <c r="Y7" s="50"/>
      <c r="Z7" s="50"/>
      <c r="AA7" s="50"/>
      <c r="AB7" s="50"/>
      <c r="AC7" s="50"/>
    </row>
    <row r="8" spans="1:40" s="20" customFormat="1" ht="15.75" x14ac:dyDescent="0.25">
      <c r="A8" s="38"/>
      <c r="B8" s="51" t="s">
        <v>11</v>
      </c>
      <c r="C8" s="41"/>
      <c r="D8" s="42"/>
      <c r="E8" s="42">
        <v>0</v>
      </c>
      <c r="F8" s="65"/>
      <c r="G8" s="65"/>
      <c r="H8" s="65"/>
      <c r="I8" s="49"/>
      <c r="J8" s="45"/>
      <c r="K8" s="65"/>
      <c r="L8" s="66"/>
      <c r="M8" s="66"/>
      <c r="N8" s="67"/>
      <c r="O8" s="66"/>
      <c r="P8" s="66"/>
      <c r="Q8" s="66"/>
      <c r="R8" s="66"/>
      <c r="S8" s="66"/>
      <c r="T8" s="68"/>
      <c r="U8" s="49"/>
      <c r="V8" s="65"/>
      <c r="W8" s="49"/>
      <c r="X8" s="49"/>
      <c r="Y8" s="50"/>
      <c r="Z8" s="50"/>
      <c r="AA8" s="50"/>
      <c r="AB8" s="50"/>
      <c r="AC8" s="50"/>
      <c r="AE8" s="2"/>
      <c r="AF8" s="2"/>
      <c r="AG8" s="2"/>
      <c r="AH8" s="2"/>
      <c r="AI8" s="2"/>
      <c r="AJ8" s="2"/>
      <c r="AK8" s="2"/>
      <c r="AL8" s="2"/>
      <c r="AM8" s="2"/>
      <c r="AN8" s="2"/>
    </row>
    <row r="9" spans="1:40" s="20" customFormat="1" ht="15.75" x14ac:dyDescent="0.25">
      <c r="A9" s="38"/>
      <c r="B9" s="51" t="s">
        <v>12</v>
      </c>
      <c r="C9" s="41"/>
      <c r="D9" s="42"/>
      <c r="E9" s="42">
        <v>35</v>
      </c>
      <c r="F9" s="65"/>
      <c r="G9" s="65"/>
      <c r="H9" s="65"/>
      <c r="I9" s="49"/>
      <c r="J9" s="45"/>
      <c r="K9" s="65"/>
      <c r="L9" s="66"/>
      <c r="M9" s="66"/>
      <c r="N9" s="67"/>
      <c r="O9" s="66"/>
      <c r="P9" s="66"/>
      <c r="Q9" s="66"/>
      <c r="R9" s="66"/>
      <c r="S9" s="66"/>
      <c r="T9" s="68"/>
      <c r="U9" s="49"/>
      <c r="V9" s="65"/>
      <c r="W9" s="49"/>
      <c r="X9" s="49"/>
      <c r="Y9" s="50"/>
      <c r="Z9" s="50"/>
      <c r="AA9" s="50"/>
      <c r="AB9" s="50"/>
      <c r="AC9" s="50"/>
      <c r="AE9" s="2"/>
      <c r="AF9" s="2"/>
      <c r="AG9" s="2"/>
      <c r="AH9" s="2"/>
      <c r="AI9" s="2"/>
      <c r="AJ9" s="2"/>
      <c r="AK9" s="2"/>
      <c r="AL9" s="2"/>
      <c r="AM9" s="2"/>
      <c r="AN9" s="2"/>
    </row>
    <row r="10" spans="1:40" s="20" customFormat="1" ht="27" customHeight="1" x14ac:dyDescent="0.3">
      <c r="A10" s="80"/>
      <c r="B10" s="81"/>
      <c r="C10" s="82"/>
      <c r="D10" s="143" t="s">
        <v>13</v>
      </c>
      <c r="E10" s="143"/>
      <c r="F10" s="143"/>
      <c r="G10" s="143"/>
      <c r="H10" s="143"/>
      <c r="I10" s="144" t="s">
        <v>10</v>
      </c>
      <c r="J10" s="84"/>
      <c r="K10" s="85"/>
      <c r="L10" s="86"/>
      <c r="M10" s="145" t="s">
        <v>14</v>
      </c>
      <c r="N10" s="146" t="s">
        <v>15</v>
      </c>
      <c r="O10" s="147" t="s">
        <v>16</v>
      </c>
      <c r="P10" s="147"/>
      <c r="Q10" s="147"/>
      <c r="R10" s="147"/>
      <c r="S10" s="147"/>
      <c r="T10" s="148" t="s">
        <v>17</v>
      </c>
      <c r="U10" s="137" t="s">
        <v>18</v>
      </c>
      <c r="V10" s="137"/>
      <c r="W10" s="137"/>
      <c r="X10" s="137"/>
      <c r="Y10" s="137" t="s">
        <v>19</v>
      </c>
      <c r="Z10" s="137"/>
      <c r="AA10" s="137"/>
      <c r="AB10" s="137"/>
      <c r="AC10" s="137"/>
      <c r="AE10" s="2"/>
      <c r="AF10" s="2"/>
      <c r="AG10" s="2"/>
      <c r="AH10" s="2"/>
      <c r="AI10" s="2"/>
      <c r="AJ10" s="2"/>
      <c r="AK10" s="2"/>
      <c r="AL10" s="2"/>
      <c r="AM10" s="2"/>
      <c r="AN10" s="2"/>
    </row>
    <row r="11" spans="1:40" s="20" customFormat="1" ht="74.25" customHeight="1" x14ac:dyDescent="0.25">
      <c r="A11" s="136" t="s">
        <v>140</v>
      </c>
      <c r="B11" s="85" t="s">
        <v>20</v>
      </c>
      <c r="C11" s="84" t="s">
        <v>21</v>
      </c>
      <c r="D11" s="83" t="s">
        <v>70</v>
      </c>
      <c r="E11" s="83" t="s">
        <v>22</v>
      </c>
      <c r="F11" s="83" t="s">
        <v>23</v>
      </c>
      <c r="G11" s="83" t="s">
        <v>24</v>
      </c>
      <c r="H11" s="83" t="s">
        <v>25</v>
      </c>
      <c r="I11" s="144"/>
      <c r="J11" s="84" t="s">
        <v>26</v>
      </c>
      <c r="K11" s="88" t="s">
        <v>27</v>
      </c>
      <c r="L11" s="89" t="s">
        <v>28</v>
      </c>
      <c r="M11" s="145"/>
      <c r="N11" s="146"/>
      <c r="O11" s="90" t="s">
        <v>29</v>
      </c>
      <c r="P11" s="90" t="s">
        <v>30</v>
      </c>
      <c r="Q11" s="90" t="s">
        <v>31</v>
      </c>
      <c r="R11" s="91" t="s">
        <v>32</v>
      </c>
      <c r="S11" s="90" t="s">
        <v>25</v>
      </c>
      <c r="T11" s="148"/>
      <c r="U11" s="87" t="s">
        <v>33</v>
      </c>
      <c r="V11" s="87" t="s">
        <v>34</v>
      </c>
      <c r="W11" s="87" t="s">
        <v>35</v>
      </c>
      <c r="X11" s="87" t="s">
        <v>36</v>
      </c>
      <c r="Y11" s="92" t="s">
        <v>37</v>
      </c>
      <c r="Z11" s="92" t="s">
        <v>38</v>
      </c>
      <c r="AA11" s="92" t="s">
        <v>39</v>
      </c>
      <c r="AB11" s="92" t="s">
        <v>40</v>
      </c>
      <c r="AC11" s="92" t="s">
        <v>25</v>
      </c>
      <c r="AE11" s="2"/>
      <c r="AF11" s="2"/>
      <c r="AG11" s="2"/>
      <c r="AH11" s="2"/>
      <c r="AI11" s="2"/>
      <c r="AJ11" s="2"/>
      <c r="AK11" s="2"/>
      <c r="AL11" s="2"/>
      <c r="AM11" s="2"/>
      <c r="AN11" s="2"/>
    </row>
    <row r="12" spans="1:40" s="24" customFormat="1" ht="30" customHeight="1" x14ac:dyDescent="0.3">
      <c r="A12" s="151">
        <v>1</v>
      </c>
      <c r="B12" s="114">
        <v>100177700014623</v>
      </c>
      <c r="C12" s="115">
        <v>45048</v>
      </c>
      <c r="D12" s="93" t="s">
        <v>138</v>
      </c>
      <c r="E12" s="94"/>
      <c r="F12" s="95"/>
      <c r="G12" s="94"/>
      <c r="H12" s="95"/>
      <c r="I12" s="96"/>
      <c r="J12" s="118">
        <v>45064</v>
      </c>
      <c r="K12" s="97"/>
      <c r="L12" s="119">
        <v>8</v>
      </c>
      <c r="M12" s="98">
        <v>1</v>
      </c>
      <c r="N12" s="116" t="s">
        <v>71</v>
      </c>
      <c r="O12" s="94"/>
      <c r="P12" s="99"/>
      <c r="Q12" s="99"/>
      <c r="R12" s="99"/>
      <c r="S12" s="99" t="s">
        <v>138</v>
      </c>
      <c r="T12" s="100"/>
      <c r="U12" s="101"/>
      <c r="V12" s="113"/>
      <c r="W12" s="94" t="s">
        <v>138</v>
      </c>
      <c r="X12" s="94"/>
      <c r="Y12" s="102"/>
      <c r="Z12" s="102"/>
      <c r="AA12" s="102"/>
      <c r="AB12" s="102"/>
      <c r="AC12" s="94"/>
      <c r="AD12" s="23"/>
      <c r="AE12" s="23"/>
      <c r="AF12" s="23"/>
      <c r="AG12" s="23"/>
      <c r="AH12"/>
      <c r="AI12"/>
      <c r="AJ12"/>
      <c r="AK12"/>
    </row>
    <row r="13" spans="1:40" s="24" customFormat="1" ht="30" customHeight="1" x14ac:dyDescent="0.3">
      <c r="A13" s="151">
        <v>2</v>
      </c>
      <c r="B13" s="114">
        <v>100177700014723</v>
      </c>
      <c r="C13" s="115">
        <v>45049</v>
      </c>
      <c r="D13" s="93" t="s">
        <v>138</v>
      </c>
      <c r="E13" s="94"/>
      <c r="F13" s="95"/>
      <c r="G13" s="94"/>
      <c r="H13" s="95"/>
      <c r="I13" s="96"/>
      <c r="J13" s="118">
        <v>45064</v>
      </c>
      <c r="K13" s="97"/>
      <c r="L13" s="119">
        <v>7</v>
      </c>
      <c r="M13" s="98">
        <v>1</v>
      </c>
      <c r="N13" s="116" t="s">
        <v>73</v>
      </c>
      <c r="O13" s="94"/>
      <c r="P13" s="99"/>
      <c r="Q13" s="99"/>
      <c r="R13" s="99"/>
      <c r="S13" s="99" t="s">
        <v>138</v>
      </c>
      <c r="T13" s="100"/>
      <c r="U13" s="101"/>
      <c r="V13" s="113"/>
      <c r="W13" s="94"/>
      <c r="X13" s="94" t="s">
        <v>138</v>
      </c>
      <c r="Y13" s="102"/>
      <c r="Z13" s="102"/>
      <c r="AA13" s="102"/>
      <c r="AB13" s="102"/>
      <c r="AC13" s="94"/>
      <c r="AD13" s="23"/>
      <c r="AE13" s="23"/>
      <c r="AF13" s="23"/>
      <c r="AG13" s="23"/>
      <c r="AH13"/>
      <c r="AI13"/>
      <c r="AJ13"/>
      <c r="AK13"/>
    </row>
    <row r="14" spans="1:40" s="24" customFormat="1" ht="30" customHeight="1" x14ac:dyDescent="0.3">
      <c r="A14" s="151">
        <v>3</v>
      </c>
      <c r="B14" s="114">
        <v>100177700014823</v>
      </c>
      <c r="C14" s="115">
        <v>45049</v>
      </c>
      <c r="D14" s="93" t="s">
        <v>138</v>
      </c>
      <c r="E14" s="94"/>
      <c r="F14" s="95"/>
      <c r="G14" s="94"/>
      <c r="H14" s="95"/>
      <c r="I14" s="103"/>
      <c r="J14" s="133">
        <v>45063</v>
      </c>
      <c r="K14" s="97"/>
      <c r="L14" s="125">
        <v>6</v>
      </c>
      <c r="M14" s="104">
        <v>1</v>
      </c>
      <c r="N14" s="116" t="s">
        <v>75</v>
      </c>
      <c r="O14" s="94"/>
      <c r="P14" s="99"/>
      <c r="Q14" s="99"/>
      <c r="R14" s="99"/>
      <c r="S14" s="99" t="s">
        <v>138</v>
      </c>
      <c r="T14" s="100"/>
      <c r="U14" s="101"/>
      <c r="V14" s="113"/>
      <c r="W14" s="94"/>
      <c r="X14" s="94" t="s">
        <v>138</v>
      </c>
      <c r="Y14" s="102"/>
      <c r="Z14" s="102"/>
      <c r="AA14" s="102"/>
      <c r="AB14" s="102"/>
      <c r="AC14" s="94"/>
      <c r="AD14" s="23"/>
      <c r="AE14" s="23"/>
      <c r="AF14" s="23"/>
      <c r="AG14" s="23"/>
      <c r="AH14"/>
      <c r="AI14"/>
      <c r="AJ14"/>
      <c r="AK14"/>
    </row>
    <row r="15" spans="1:40" s="24" customFormat="1" ht="30" customHeight="1" x14ac:dyDescent="0.3">
      <c r="A15" s="151">
        <v>4</v>
      </c>
      <c r="B15" s="114">
        <v>100177700014923</v>
      </c>
      <c r="C15" s="115">
        <v>45049</v>
      </c>
      <c r="D15" s="93" t="s">
        <v>138</v>
      </c>
      <c r="E15" s="94"/>
      <c r="F15" s="95"/>
      <c r="G15" s="94"/>
      <c r="H15" s="95"/>
      <c r="I15" s="103"/>
      <c r="J15" s="133">
        <v>45064</v>
      </c>
      <c r="K15" s="97"/>
      <c r="L15" s="125">
        <v>7</v>
      </c>
      <c r="M15" s="104">
        <v>1</v>
      </c>
      <c r="N15" s="116" t="s">
        <v>77</v>
      </c>
      <c r="O15" s="94"/>
      <c r="P15" s="99"/>
      <c r="Q15" s="99"/>
      <c r="R15" s="99"/>
      <c r="S15" s="99" t="s">
        <v>138</v>
      </c>
      <c r="T15" s="100"/>
      <c r="U15" s="101"/>
      <c r="V15" s="126"/>
      <c r="W15" s="94"/>
      <c r="X15" s="94" t="s">
        <v>138</v>
      </c>
      <c r="Y15" s="102"/>
      <c r="Z15" s="102"/>
      <c r="AA15" s="102"/>
      <c r="AB15" s="102"/>
      <c r="AC15" s="94"/>
      <c r="AD15" s="23"/>
      <c r="AE15" s="23"/>
      <c r="AF15" s="23"/>
      <c r="AG15" s="23"/>
      <c r="AH15"/>
      <c r="AI15"/>
      <c r="AJ15"/>
      <c r="AK15"/>
    </row>
    <row r="16" spans="1:40" s="24" customFormat="1" ht="30" customHeight="1" x14ac:dyDescent="0.3">
      <c r="A16" s="151">
        <v>5</v>
      </c>
      <c r="B16" s="114">
        <v>100177700015023</v>
      </c>
      <c r="C16" s="128">
        <v>45049</v>
      </c>
      <c r="D16" s="93" t="s">
        <v>138</v>
      </c>
      <c r="E16" s="94"/>
      <c r="F16" s="95"/>
      <c r="G16" s="94"/>
      <c r="H16" s="95"/>
      <c r="I16" s="105"/>
      <c r="J16" s="134">
        <v>45071</v>
      </c>
      <c r="K16" s="97"/>
      <c r="L16" s="109">
        <v>12</v>
      </c>
      <c r="M16" s="106">
        <v>1</v>
      </c>
      <c r="N16" s="116" t="s">
        <v>78</v>
      </c>
      <c r="O16" s="94"/>
      <c r="P16" s="99"/>
      <c r="Q16" s="99"/>
      <c r="R16" s="99"/>
      <c r="S16" s="99" t="s">
        <v>138</v>
      </c>
      <c r="T16" s="100"/>
      <c r="U16" s="101"/>
      <c r="V16" s="126"/>
      <c r="W16" s="94"/>
      <c r="X16" s="94" t="s">
        <v>138</v>
      </c>
      <c r="Y16" s="102"/>
      <c r="Z16" s="102"/>
      <c r="AA16" s="102"/>
      <c r="AB16" s="102"/>
      <c r="AC16" s="94"/>
      <c r="AD16" s="23"/>
      <c r="AE16" s="23"/>
      <c r="AF16" s="23"/>
      <c r="AG16" s="23"/>
      <c r="AH16"/>
      <c r="AI16"/>
      <c r="AJ16"/>
      <c r="AK16"/>
    </row>
    <row r="17" spans="1:37" s="24" customFormat="1" ht="30" customHeight="1" x14ac:dyDescent="0.3">
      <c r="A17" s="151">
        <v>6</v>
      </c>
      <c r="B17" s="114">
        <v>100177700015123</v>
      </c>
      <c r="C17" s="128">
        <v>45049</v>
      </c>
      <c r="D17" s="93" t="s">
        <v>138</v>
      </c>
      <c r="E17" s="94"/>
      <c r="F17" s="95"/>
      <c r="G17" s="94"/>
      <c r="H17" s="95"/>
      <c r="I17" s="105"/>
      <c r="J17" s="134">
        <v>45076</v>
      </c>
      <c r="K17" s="97"/>
      <c r="L17" s="109">
        <v>15</v>
      </c>
      <c r="M17" s="106">
        <v>2</v>
      </c>
      <c r="N17" s="126" t="s">
        <v>80</v>
      </c>
      <c r="O17" s="94"/>
      <c r="P17" s="99"/>
      <c r="Q17" s="99"/>
      <c r="R17" s="99"/>
      <c r="S17" s="99" t="s">
        <v>138</v>
      </c>
      <c r="T17" s="100"/>
      <c r="U17" s="101"/>
      <c r="V17" s="126"/>
      <c r="W17" s="94"/>
      <c r="X17" s="94" t="s">
        <v>138</v>
      </c>
      <c r="Y17" s="102"/>
      <c r="Z17" s="102"/>
      <c r="AA17" s="102"/>
      <c r="AB17" s="102"/>
      <c r="AC17" s="94"/>
      <c r="AD17" s="23"/>
      <c r="AE17" s="23"/>
      <c r="AF17" s="23"/>
      <c r="AG17" s="23"/>
      <c r="AH17"/>
      <c r="AI17"/>
      <c r="AJ17"/>
      <c r="AK17"/>
    </row>
    <row r="18" spans="1:37" s="24" customFormat="1" ht="30" customHeight="1" x14ac:dyDescent="0.3">
      <c r="A18" s="151">
        <v>7</v>
      </c>
      <c r="B18" s="114">
        <v>100177700015223</v>
      </c>
      <c r="C18" s="128">
        <v>45051</v>
      </c>
      <c r="D18" s="93" t="s">
        <v>138</v>
      </c>
      <c r="E18" s="94"/>
      <c r="F18" s="95"/>
      <c r="G18" s="94"/>
      <c r="H18" s="95"/>
      <c r="I18" s="105"/>
      <c r="J18" s="134">
        <v>45076</v>
      </c>
      <c r="K18" s="97"/>
      <c r="L18" s="109">
        <v>15</v>
      </c>
      <c r="M18" s="106">
        <v>4</v>
      </c>
      <c r="N18" s="126" t="s">
        <v>81</v>
      </c>
      <c r="O18" s="94"/>
      <c r="P18" s="99"/>
      <c r="Q18" s="99"/>
      <c r="R18" s="99"/>
      <c r="S18" s="99" t="s">
        <v>138</v>
      </c>
      <c r="T18" s="100"/>
      <c r="U18" s="101"/>
      <c r="V18" s="126"/>
      <c r="W18" s="94"/>
      <c r="X18" s="94" t="s">
        <v>138</v>
      </c>
      <c r="Y18" s="102"/>
      <c r="Z18" s="102"/>
      <c r="AA18" s="102"/>
      <c r="AB18" s="102"/>
      <c r="AC18" s="94"/>
      <c r="AD18" s="23"/>
      <c r="AE18" s="23"/>
      <c r="AF18" s="23"/>
      <c r="AG18" s="23"/>
      <c r="AH18"/>
      <c r="AI18"/>
      <c r="AJ18"/>
      <c r="AK18"/>
    </row>
    <row r="19" spans="1:37" s="24" customFormat="1" ht="30" customHeight="1" x14ac:dyDescent="0.3">
      <c r="A19" s="151">
        <v>8</v>
      </c>
      <c r="B19" s="114">
        <v>100177700015323</v>
      </c>
      <c r="C19" s="128">
        <v>45269</v>
      </c>
      <c r="D19" s="93" t="s">
        <v>138</v>
      </c>
      <c r="E19" s="94"/>
      <c r="F19" s="95"/>
      <c r="G19" s="94"/>
      <c r="H19" s="95"/>
      <c r="I19" s="105"/>
      <c r="J19" s="134">
        <v>45058</v>
      </c>
      <c r="K19" s="97"/>
      <c r="L19" s="109">
        <v>3</v>
      </c>
      <c r="M19" s="106">
        <v>1</v>
      </c>
      <c r="N19" s="126" t="s">
        <v>83</v>
      </c>
      <c r="O19" s="94"/>
      <c r="P19" s="99"/>
      <c r="Q19" s="99"/>
      <c r="R19" s="99"/>
      <c r="S19" s="99" t="s">
        <v>138</v>
      </c>
      <c r="T19" s="100"/>
      <c r="U19" s="101"/>
      <c r="V19" s="126"/>
      <c r="W19" s="94"/>
      <c r="X19" s="94" t="s">
        <v>138</v>
      </c>
      <c r="Y19" s="102"/>
      <c r="Z19" s="102"/>
      <c r="AA19" s="102"/>
      <c r="AB19" s="102"/>
      <c r="AC19" s="94"/>
      <c r="AD19" s="23"/>
      <c r="AE19" s="23"/>
      <c r="AF19" s="23"/>
      <c r="AG19" s="23"/>
      <c r="AH19"/>
      <c r="AI19"/>
      <c r="AJ19"/>
      <c r="AK19"/>
    </row>
    <row r="20" spans="1:37" s="24" customFormat="1" ht="30" customHeight="1" x14ac:dyDescent="0.3">
      <c r="A20" s="151">
        <v>9</v>
      </c>
      <c r="B20" s="114">
        <v>100177700015423</v>
      </c>
      <c r="C20" s="128">
        <v>45058</v>
      </c>
      <c r="D20" s="93" t="s">
        <v>138</v>
      </c>
      <c r="E20" s="94"/>
      <c r="F20" s="95"/>
      <c r="G20" s="94"/>
      <c r="H20" s="95"/>
      <c r="I20" s="105"/>
      <c r="J20" s="134">
        <v>45083</v>
      </c>
      <c r="K20" s="97"/>
      <c r="L20" s="109">
        <v>14</v>
      </c>
      <c r="M20" s="106">
        <v>1</v>
      </c>
      <c r="N20" s="126" t="s">
        <v>85</v>
      </c>
      <c r="O20" s="94"/>
      <c r="P20" s="99"/>
      <c r="Q20" s="99"/>
      <c r="R20" s="99"/>
      <c r="S20" s="99" t="s">
        <v>138</v>
      </c>
      <c r="T20" s="100"/>
      <c r="U20" s="101"/>
      <c r="V20" s="126"/>
      <c r="W20" s="94"/>
      <c r="X20" s="94"/>
      <c r="Y20" s="102"/>
      <c r="Z20" s="102"/>
      <c r="AA20" s="102"/>
      <c r="AB20" s="102"/>
      <c r="AC20" s="94"/>
      <c r="AD20" s="23"/>
      <c r="AE20" s="23"/>
      <c r="AF20" s="23"/>
      <c r="AG20" s="23"/>
      <c r="AH20"/>
      <c r="AI20"/>
      <c r="AJ20"/>
      <c r="AK20"/>
    </row>
    <row r="21" spans="1:37" s="24" customFormat="1" ht="30" customHeight="1" x14ac:dyDescent="0.3">
      <c r="A21" s="151">
        <v>10</v>
      </c>
      <c r="B21" s="114">
        <v>100177700015523</v>
      </c>
      <c r="C21" s="128">
        <v>45058</v>
      </c>
      <c r="D21" s="93" t="s">
        <v>138</v>
      </c>
      <c r="E21" s="94"/>
      <c r="F21" s="95"/>
      <c r="G21" s="94"/>
      <c r="H21" s="95"/>
      <c r="I21" s="105"/>
      <c r="J21" s="134">
        <v>45076</v>
      </c>
      <c r="K21" s="97"/>
      <c r="L21" s="109">
        <v>11</v>
      </c>
      <c r="M21" s="106">
        <v>2</v>
      </c>
      <c r="N21" s="126" t="s">
        <v>87</v>
      </c>
      <c r="O21" s="94"/>
      <c r="P21" s="99"/>
      <c r="Q21" s="99"/>
      <c r="R21" s="99"/>
      <c r="S21" s="99" t="s">
        <v>138</v>
      </c>
      <c r="T21" s="100"/>
      <c r="U21" s="101"/>
      <c r="V21" s="126"/>
      <c r="W21" s="94"/>
      <c r="X21" s="94"/>
      <c r="Y21" s="102"/>
      <c r="Z21" s="102"/>
      <c r="AA21" s="102"/>
      <c r="AB21" s="102"/>
      <c r="AC21" s="94"/>
      <c r="AD21" s="23"/>
      <c r="AE21" s="23"/>
      <c r="AF21" s="23"/>
      <c r="AG21" s="23"/>
      <c r="AH21"/>
      <c r="AI21"/>
      <c r="AJ21"/>
      <c r="AK21"/>
    </row>
    <row r="22" spans="1:37" s="24" customFormat="1" ht="30" customHeight="1" x14ac:dyDescent="0.3">
      <c r="A22" s="151">
        <v>11</v>
      </c>
      <c r="B22" s="114">
        <v>100177700015623</v>
      </c>
      <c r="C22" s="128">
        <v>45058</v>
      </c>
      <c r="D22" s="93" t="s">
        <v>138</v>
      </c>
      <c r="E22" s="94"/>
      <c r="F22" s="95"/>
      <c r="G22" s="94"/>
      <c r="H22" s="95"/>
      <c r="I22" s="105"/>
      <c r="J22" s="123">
        <v>45083</v>
      </c>
      <c r="K22" s="97"/>
      <c r="L22" s="116">
        <v>14</v>
      </c>
      <c r="M22" s="106">
        <v>2</v>
      </c>
      <c r="N22" s="126" t="s">
        <v>89</v>
      </c>
      <c r="O22" s="94"/>
      <c r="P22" s="99"/>
      <c r="Q22" s="99"/>
      <c r="R22" s="99"/>
      <c r="S22" s="99" t="s">
        <v>138</v>
      </c>
      <c r="T22" s="100"/>
      <c r="U22" s="101"/>
      <c r="V22" s="126"/>
      <c r="W22" s="94"/>
      <c r="X22" s="94"/>
      <c r="Y22" s="102"/>
      <c r="Z22" s="102"/>
      <c r="AA22" s="102"/>
      <c r="AB22" s="102"/>
      <c r="AC22" s="94"/>
      <c r="AD22" s="23"/>
      <c r="AE22" s="23"/>
      <c r="AF22" s="23"/>
      <c r="AG22" s="23"/>
      <c r="AH22"/>
      <c r="AI22"/>
      <c r="AJ22"/>
      <c r="AK22"/>
    </row>
    <row r="23" spans="1:37" s="24" customFormat="1" ht="30" customHeight="1" x14ac:dyDescent="0.3">
      <c r="A23" s="151">
        <v>12</v>
      </c>
      <c r="B23" s="114">
        <v>100177700015723</v>
      </c>
      <c r="C23" s="128">
        <v>45058</v>
      </c>
      <c r="D23" s="93" t="s">
        <v>138</v>
      </c>
      <c r="E23" s="94"/>
      <c r="F23" s="95"/>
      <c r="G23" s="94"/>
      <c r="H23" s="95"/>
      <c r="I23" s="105"/>
      <c r="J23" s="134">
        <v>45083</v>
      </c>
      <c r="K23" s="97"/>
      <c r="L23" s="116">
        <v>14</v>
      </c>
      <c r="M23" s="106">
        <v>1</v>
      </c>
      <c r="N23" s="126" t="s">
        <v>92</v>
      </c>
      <c r="O23" s="94"/>
      <c r="P23" s="99"/>
      <c r="Q23" s="99"/>
      <c r="R23" s="99"/>
      <c r="S23" s="99" t="s">
        <v>138</v>
      </c>
      <c r="T23" s="100"/>
      <c r="U23" s="101"/>
      <c r="V23" s="126"/>
      <c r="W23" s="94"/>
      <c r="X23" s="94"/>
      <c r="Y23" s="102"/>
      <c r="Z23" s="102"/>
      <c r="AA23" s="102"/>
      <c r="AB23" s="102"/>
      <c r="AC23" s="94"/>
      <c r="AD23" s="23"/>
      <c r="AE23" s="23"/>
      <c r="AF23" s="23"/>
      <c r="AG23" s="23"/>
      <c r="AH23"/>
      <c r="AI23"/>
      <c r="AJ23"/>
      <c r="AK23"/>
    </row>
    <row r="24" spans="1:37" s="24" customFormat="1" ht="30" customHeight="1" x14ac:dyDescent="0.3">
      <c r="A24" s="151">
        <v>13</v>
      </c>
      <c r="B24" s="114">
        <v>100177700015823</v>
      </c>
      <c r="C24" s="128">
        <v>45058</v>
      </c>
      <c r="D24" s="93" t="s">
        <v>138</v>
      </c>
      <c r="E24" s="94"/>
      <c r="F24" s="95"/>
      <c r="G24" s="94"/>
      <c r="H24" s="95"/>
      <c r="I24" s="105"/>
      <c r="J24" s="134">
        <v>45083</v>
      </c>
      <c r="K24" s="97"/>
      <c r="L24" s="116">
        <v>14</v>
      </c>
      <c r="M24" s="106">
        <v>1</v>
      </c>
      <c r="N24" s="116" t="s">
        <v>93</v>
      </c>
      <c r="O24" s="94"/>
      <c r="P24" s="99"/>
      <c r="Q24" s="99"/>
      <c r="R24" s="99"/>
      <c r="S24" s="99" t="s">
        <v>138</v>
      </c>
      <c r="T24" s="100"/>
      <c r="U24" s="101"/>
      <c r="V24" s="126"/>
      <c r="W24" s="94"/>
      <c r="X24" s="94"/>
      <c r="Y24" s="102"/>
      <c r="Z24" s="102"/>
      <c r="AA24" s="102"/>
      <c r="AB24" s="102"/>
      <c r="AC24" s="94"/>
      <c r="AD24" s="23"/>
      <c r="AE24" s="23"/>
      <c r="AF24" s="23"/>
      <c r="AG24" s="23"/>
      <c r="AH24"/>
      <c r="AI24"/>
      <c r="AJ24"/>
      <c r="AK24"/>
    </row>
    <row r="25" spans="1:37" s="24" customFormat="1" ht="30" customHeight="1" x14ac:dyDescent="0.3">
      <c r="A25" s="151">
        <v>14</v>
      </c>
      <c r="B25" s="114">
        <v>100177700015923</v>
      </c>
      <c r="C25" s="128">
        <v>45058</v>
      </c>
      <c r="D25" s="93" t="s">
        <v>138</v>
      </c>
      <c r="E25" s="94"/>
      <c r="F25" s="95"/>
      <c r="G25" s="94"/>
      <c r="H25" s="95"/>
      <c r="I25" s="105"/>
      <c r="J25" s="134">
        <v>45078</v>
      </c>
      <c r="K25" s="97"/>
      <c r="L25" s="116">
        <v>13</v>
      </c>
      <c r="M25" s="106">
        <v>1</v>
      </c>
      <c r="N25" s="116" t="s">
        <v>95</v>
      </c>
      <c r="O25" s="94"/>
      <c r="P25" s="99"/>
      <c r="Q25" s="99"/>
      <c r="R25" s="99"/>
      <c r="S25" s="99" t="s">
        <v>138</v>
      </c>
      <c r="T25" s="100"/>
      <c r="U25" s="101"/>
      <c r="V25" s="126"/>
      <c r="W25" s="94"/>
      <c r="X25" s="94"/>
      <c r="Y25" s="102"/>
      <c r="Z25" s="102"/>
      <c r="AA25" s="102"/>
      <c r="AB25" s="102"/>
      <c r="AC25" s="94"/>
      <c r="AD25" s="23"/>
      <c r="AE25" s="23"/>
      <c r="AF25" s="23"/>
      <c r="AG25" s="23"/>
      <c r="AH25"/>
      <c r="AI25"/>
      <c r="AJ25"/>
      <c r="AK25"/>
    </row>
    <row r="26" spans="1:37" s="24" customFormat="1" ht="30" customHeight="1" x14ac:dyDescent="0.3">
      <c r="A26" s="151">
        <v>15</v>
      </c>
      <c r="B26" s="114">
        <v>100177700016023</v>
      </c>
      <c r="C26" s="128">
        <v>45058</v>
      </c>
      <c r="D26" s="93" t="s">
        <v>138</v>
      </c>
      <c r="E26" s="94"/>
      <c r="F26" s="95"/>
      <c r="G26" s="94"/>
      <c r="H26" s="95"/>
      <c r="I26" s="105"/>
      <c r="J26" s="134">
        <v>45083</v>
      </c>
      <c r="K26" s="97"/>
      <c r="L26" s="116">
        <v>14</v>
      </c>
      <c r="M26" s="106">
        <v>1</v>
      </c>
      <c r="N26" s="116" t="s">
        <v>96</v>
      </c>
      <c r="O26" s="94"/>
      <c r="P26" s="99"/>
      <c r="Q26" s="99"/>
      <c r="R26" s="99"/>
      <c r="S26" s="99" t="s">
        <v>138</v>
      </c>
      <c r="T26" s="100"/>
      <c r="U26" s="101"/>
      <c r="V26" s="126"/>
      <c r="W26" s="94"/>
      <c r="X26" s="94" t="s">
        <v>138</v>
      </c>
      <c r="Y26" s="102"/>
      <c r="Z26" s="102"/>
      <c r="AA26" s="102"/>
      <c r="AB26" s="102"/>
      <c r="AC26" s="94"/>
      <c r="AD26" s="23"/>
      <c r="AE26" s="23"/>
      <c r="AF26" s="23"/>
      <c r="AG26" s="23"/>
      <c r="AH26"/>
      <c r="AI26"/>
      <c r="AJ26"/>
      <c r="AK26"/>
    </row>
    <row r="27" spans="1:37" s="24" customFormat="1" ht="30" customHeight="1" x14ac:dyDescent="0.3">
      <c r="A27" s="151">
        <v>16</v>
      </c>
      <c r="B27" s="114">
        <v>100177700016123</v>
      </c>
      <c r="C27" s="115">
        <v>45058</v>
      </c>
      <c r="D27" s="93" t="s">
        <v>138</v>
      </c>
      <c r="E27" s="94"/>
      <c r="F27" s="95"/>
      <c r="G27" s="94"/>
      <c r="H27" s="95"/>
      <c r="I27" s="105"/>
      <c r="J27" s="123">
        <v>45083</v>
      </c>
      <c r="K27" s="97"/>
      <c r="L27" s="116">
        <v>14</v>
      </c>
      <c r="M27" s="106">
        <v>2</v>
      </c>
      <c r="N27" s="116" t="s">
        <v>97</v>
      </c>
      <c r="O27" s="94"/>
      <c r="P27" s="99"/>
      <c r="Q27" s="99"/>
      <c r="R27" s="99"/>
      <c r="S27" s="99" t="s">
        <v>138</v>
      </c>
      <c r="T27" s="100"/>
      <c r="U27" s="101"/>
      <c r="V27" s="132"/>
      <c r="W27" s="94"/>
      <c r="X27" s="94"/>
      <c r="Y27" s="102"/>
      <c r="Z27" s="102"/>
      <c r="AA27" s="102"/>
      <c r="AB27" s="102"/>
      <c r="AC27" s="94"/>
      <c r="AD27" s="23"/>
      <c r="AE27" s="23"/>
      <c r="AF27" s="23"/>
      <c r="AG27" s="23"/>
      <c r="AH27"/>
      <c r="AI27"/>
      <c r="AJ27"/>
      <c r="AK27"/>
    </row>
    <row r="28" spans="1:37" s="24" customFormat="1" ht="30" customHeight="1" x14ac:dyDescent="0.3">
      <c r="A28" s="151">
        <v>17</v>
      </c>
      <c r="B28" s="114">
        <v>100177700016223</v>
      </c>
      <c r="C28" s="115">
        <v>45063</v>
      </c>
      <c r="D28" s="93" t="s">
        <v>138</v>
      </c>
      <c r="E28" s="94"/>
      <c r="F28" s="95"/>
      <c r="G28" s="94"/>
      <c r="H28" s="95"/>
      <c r="I28" s="105"/>
      <c r="J28" s="117">
        <v>45068</v>
      </c>
      <c r="K28" s="97"/>
      <c r="L28" s="116">
        <v>3</v>
      </c>
      <c r="M28" s="106">
        <v>1</v>
      </c>
      <c r="N28" s="116" t="s">
        <v>98</v>
      </c>
      <c r="O28" s="94"/>
      <c r="P28" s="99"/>
      <c r="Q28" s="99"/>
      <c r="R28" s="99"/>
      <c r="S28" s="99" t="s">
        <v>138</v>
      </c>
      <c r="T28" s="100"/>
      <c r="U28" s="101"/>
      <c r="V28" s="132"/>
      <c r="W28" s="94" t="s">
        <v>138</v>
      </c>
      <c r="X28" s="94"/>
      <c r="Y28" s="102"/>
      <c r="Z28" s="102"/>
      <c r="AA28" s="102"/>
      <c r="AB28" s="102"/>
      <c r="AC28" s="94"/>
      <c r="AD28" s="23"/>
      <c r="AE28" s="23"/>
      <c r="AF28" s="23"/>
      <c r="AG28" s="23"/>
      <c r="AH28"/>
      <c r="AI28"/>
      <c r="AJ28"/>
      <c r="AK28"/>
    </row>
    <row r="29" spans="1:37" s="24" customFormat="1" ht="30" customHeight="1" x14ac:dyDescent="0.3">
      <c r="A29" s="151">
        <v>18</v>
      </c>
      <c r="B29" s="114">
        <v>100177700016323</v>
      </c>
      <c r="C29" s="115">
        <v>45064</v>
      </c>
      <c r="D29" s="93" t="s">
        <v>138</v>
      </c>
      <c r="E29" s="94"/>
      <c r="F29" s="95"/>
      <c r="G29" s="94"/>
      <c r="H29" s="95"/>
      <c r="I29" s="105"/>
      <c r="J29" s="134">
        <v>45071</v>
      </c>
      <c r="K29" s="97"/>
      <c r="L29" s="116">
        <v>5</v>
      </c>
      <c r="M29" s="106">
        <v>2</v>
      </c>
      <c r="N29" s="116" t="s">
        <v>102</v>
      </c>
      <c r="O29" s="94"/>
      <c r="P29" s="99"/>
      <c r="Q29" s="99"/>
      <c r="R29" s="99"/>
      <c r="S29" s="99" t="s">
        <v>138</v>
      </c>
      <c r="T29" s="100"/>
      <c r="U29" s="101"/>
      <c r="V29" s="132"/>
      <c r="W29" s="94" t="s">
        <v>138</v>
      </c>
      <c r="X29" s="94"/>
      <c r="Y29" s="102"/>
      <c r="Z29" s="102"/>
      <c r="AA29" s="102"/>
      <c r="AB29" s="102"/>
      <c r="AC29" s="94"/>
      <c r="AD29" s="23"/>
      <c r="AE29" s="23"/>
      <c r="AF29" s="23"/>
      <c r="AG29" s="23"/>
      <c r="AH29"/>
      <c r="AI29"/>
      <c r="AJ29"/>
      <c r="AK29"/>
    </row>
    <row r="30" spans="1:37" s="24" customFormat="1" ht="30" customHeight="1" x14ac:dyDescent="0.3">
      <c r="A30" s="151">
        <v>19</v>
      </c>
      <c r="B30" s="114">
        <v>100177700016423</v>
      </c>
      <c r="C30" s="115">
        <v>45065</v>
      </c>
      <c r="D30" s="93" t="s">
        <v>138</v>
      </c>
      <c r="E30" s="94"/>
      <c r="F30" s="95"/>
      <c r="G30" s="94"/>
      <c r="H30" s="95"/>
      <c r="I30" s="105"/>
      <c r="J30" s="123">
        <v>45070</v>
      </c>
      <c r="K30" s="97"/>
      <c r="L30" s="116">
        <v>3</v>
      </c>
      <c r="M30" s="106">
        <v>1</v>
      </c>
      <c r="N30" s="116" t="s">
        <v>104</v>
      </c>
      <c r="O30" s="94"/>
      <c r="P30" s="99"/>
      <c r="Q30" s="99"/>
      <c r="R30" s="99"/>
      <c r="S30" s="99" t="s">
        <v>138</v>
      </c>
      <c r="T30" s="100"/>
      <c r="U30" s="101"/>
      <c r="V30" s="132"/>
      <c r="W30" s="94"/>
      <c r="X30" s="94" t="s">
        <v>138</v>
      </c>
      <c r="Y30" s="102"/>
      <c r="Z30" s="102"/>
      <c r="AA30" s="102"/>
      <c r="AB30" s="102"/>
      <c r="AC30" s="94"/>
      <c r="AD30" s="23"/>
      <c r="AE30" s="23"/>
      <c r="AF30" s="23"/>
      <c r="AG30" s="23"/>
      <c r="AH30"/>
      <c r="AI30"/>
      <c r="AJ30"/>
      <c r="AK30"/>
    </row>
    <row r="31" spans="1:37" s="24" customFormat="1" ht="30" customHeight="1" x14ac:dyDescent="0.3">
      <c r="A31" s="151">
        <v>20</v>
      </c>
      <c r="B31" s="114">
        <v>100177700016523</v>
      </c>
      <c r="C31" s="115">
        <v>45065</v>
      </c>
      <c r="D31" s="93" t="s">
        <v>138</v>
      </c>
      <c r="E31" s="94"/>
      <c r="F31" s="95"/>
      <c r="G31" s="94"/>
      <c r="H31" s="95"/>
      <c r="I31" s="105"/>
      <c r="J31" s="123">
        <v>45083</v>
      </c>
      <c r="K31" s="97"/>
      <c r="L31" s="116">
        <v>10</v>
      </c>
      <c r="M31" s="106">
        <v>1</v>
      </c>
      <c r="N31" s="116" t="s">
        <v>106</v>
      </c>
      <c r="O31" s="94"/>
      <c r="P31" s="99"/>
      <c r="Q31" s="99"/>
      <c r="R31" s="99"/>
      <c r="S31" s="99" t="s">
        <v>138</v>
      </c>
      <c r="T31" s="100"/>
      <c r="U31" s="101"/>
      <c r="V31" s="132"/>
      <c r="W31" s="94"/>
      <c r="X31" s="94" t="s">
        <v>138</v>
      </c>
      <c r="Y31" s="102"/>
      <c r="Z31" s="102"/>
      <c r="AA31" s="102"/>
      <c r="AB31" s="102"/>
      <c r="AC31" s="94"/>
      <c r="AD31" s="23"/>
      <c r="AE31" s="23"/>
      <c r="AF31" s="23"/>
      <c r="AG31" s="23"/>
      <c r="AH31"/>
      <c r="AI31"/>
      <c r="AJ31"/>
      <c r="AK31"/>
    </row>
    <row r="32" spans="1:37" s="24" customFormat="1" ht="30" customHeight="1" x14ac:dyDescent="0.3">
      <c r="A32" s="151">
        <v>21</v>
      </c>
      <c r="B32" s="114">
        <v>100177700016623</v>
      </c>
      <c r="C32" s="115">
        <v>45065</v>
      </c>
      <c r="D32" s="93" t="s">
        <v>138</v>
      </c>
      <c r="E32" s="94"/>
      <c r="F32" s="95"/>
      <c r="G32" s="94"/>
      <c r="H32" s="95"/>
      <c r="I32" s="105"/>
      <c r="J32" s="134">
        <v>45107</v>
      </c>
      <c r="K32" s="97"/>
      <c r="L32" s="116">
        <v>7</v>
      </c>
      <c r="M32" s="106">
        <v>1</v>
      </c>
      <c r="N32" s="116" t="s">
        <v>108</v>
      </c>
      <c r="O32" s="94"/>
      <c r="P32" s="99"/>
      <c r="Q32" s="99"/>
      <c r="R32" s="99"/>
      <c r="S32" s="99" t="s">
        <v>138</v>
      </c>
      <c r="T32" s="100"/>
      <c r="U32" s="101"/>
      <c r="V32" s="132"/>
      <c r="W32" s="94"/>
      <c r="X32" s="94" t="s">
        <v>138</v>
      </c>
      <c r="Y32" s="102"/>
      <c r="Z32" s="102"/>
      <c r="AA32" s="102"/>
      <c r="AB32" s="102"/>
      <c r="AC32" s="94"/>
      <c r="AD32" s="23"/>
      <c r="AE32" s="23"/>
      <c r="AF32" s="23"/>
      <c r="AG32" s="23"/>
      <c r="AH32"/>
      <c r="AI32"/>
      <c r="AJ32"/>
      <c r="AK32"/>
    </row>
    <row r="33" spans="1:37" s="24" customFormat="1" ht="30" customHeight="1" x14ac:dyDescent="0.3">
      <c r="A33" s="151">
        <v>22</v>
      </c>
      <c r="B33" s="114">
        <v>100177700016723</v>
      </c>
      <c r="C33" s="115">
        <v>45065</v>
      </c>
      <c r="D33" s="93" t="s">
        <v>138</v>
      </c>
      <c r="E33" s="94"/>
      <c r="F33" s="95"/>
      <c r="G33" s="94"/>
      <c r="H33" s="95"/>
      <c r="I33" s="105"/>
      <c r="J33" s="134">
        <v>45076</v>
      </c>
      <c r="K33" s="97"/>
      <c r="L33" s="116">
        <v>7</v>
      </c>
      <c r="M33" s="106">
        <v>1</v>
      </c>
      <c r="N33" s="116" t="s">
        <v>109</v>
      </c>
      <c r="O33" s="94"/>
      <c r="P33" s="99"/>
      <c r="Q33" s="99"/>
      <c r="R33" s="99"/>
      <c r="S33" s="99" t="s">
        <v>138</v>
      </c>
      <c r="T33" s="100"/>
      <c r="U33" s="101"/>
      <c r="V33" s="132"/>
      <c r="W33" s="94"/>
      <c r="X33" s="94"/>
      <c r="Y33" s="102"/>
      <c r="Z33" s="102"/>
      <c r="AA33" s="102"/>
      <c r="AB33" s="102"/>
      <c r="AC33" s="94"/>
      <c r="AD33" s="23"/>
      <c r="AE33" s="23"/>
      <c r="AF33" s="23"/>
      <c r="AG33" s="23"/>
      <c r="AH33"/>
      <c r="AI33"/>
      <c r="AJ33"/>
      <c r="AK33"/>
    </row>
    <row r="34" spans="1:37" s="24" customFormat="1" ht="30" customHeight="1" x14ac:dyDescent="0.3">
      <c r="A34" s="151">
        <v>23</v>
      </c>
      <c r="B34" s="114">
        <v>100177700016823</v>
      </c>
      <c r="C34" s="115">
        <v>45065</v>
      </c>
      <c r="D34" s="93" t="s">
        <v>138</v>
      </c>
      <c r="E34" s="94"/>
      <c r="F34" s="95"/>
      <c r="G34" s="94"/>
      <c r="H34" s="95"/>
      <c r="I34" s="105"/>
      <c r="J34" s="134">
        <v>45069</v>
      </c>
      <c r="K34" s="97"/>
      <c r="L34" s="116">
        <v>2</v>
      </c>
      <c r="M34" s="106">
        <v>1</v>
      </c>
      <c r="N34" s="116" t="s">
        <v>111</v>
      </c>
      <c r="O34" s="94"/>
      <c r="P34" s="99"/>
      <c r="Q34" s="99"/>
      <c r="R34" s="99"/>
      <c r="S34" s="99" t="s">
        <v>138</v>
      </c>
      <c r="T34" s="100"/>
      <c r="U34" s="101"/>
      <c r="V34" s="132"/>
      <c r="W34" s="94"/>
      <c r="X34" s="94" t="s">
        <v>138</v>
      </c>
      <c r="Y34" s="102"/>
      <c r="Z34" s="102"/>
      <c r="AA34" s="102"/>
      <c r="AB34" s="102"/>
      <c r="AC34" s="94"/>
      <c r="AD34" s="23"/>
      <c r="AE34" s="23"/>
      <c r="AF34" s="23"/>
      <c r="AG34" s="23"/>
      <c r="AH34"/>
      <c r="AI34"/>
      <c r="AJ34"/>
      <c r="AK34"/>
    </row>
    <row r="35" spans="1:37" s="24" customFormat="1" ht="30" customHeight="1" x14ac:dyDescent="0.3">
      <c r="A35" s="151">
        <v>24</v>
      </c>
      <c r="B35" s="114">
        <v>100177700016923</v>
      </c>
      <c r="C35" s="115">
        <v>45068</v>
      </c>
      <c r="D35" s="93" t="s">
        <v>138</v>
      </c>
      <c r="E35" s="94"/>
      <c r="F35" s="95"/>
      <c r="G35" s="94"/>
      <c r="H35" s="95"/>
      <c r="I35" s="105"/>
      <c r="J35" s="134">
        <v>45090</v>
      </c>
      <c r="K35" s="97"/>
      <c r="L35" s="116">
        <v>14</v>
      </c>
      <c r="M35" s="106">
        <v>1</v>
      </c>
      <c r="N35" s="116" t="s">
        <v>113</v>
      </c>
      <c r="O35" s="94"/>
      <c r="P35" s="99"/>
      <c r="Q35" s="99"/>
      <c r="R35" s="99"/>
      <c r="S35" s="99" t="s">
        <v>138</v>
      </c>
      <c r="T35" s="100"/>
      <c r="U35" s="101"/>
      <c r="V35" s="113"/>
      <c r="W35" s="94"/>
      <c r="X35" s="94" t="s">
        <v>138</v>
      </c>
      <c r="Y35" s="102"/>
      <c r="Z35" s="102"/>
      <c r="AA35" s="102"/>
      <c r="AB35" s="102"/>
      <c r="AC35" s="94"/>
      <c r="AD35" s="23"/>
      <c r="AE35" s="23"/>
      <c r="AF35" s="23"/>
      <c r="AG35" s="23"/>
      <c r="AH35"/>
      <c r="AI35"/>
      <c r="AJ35"/>
      <c r="AK35"/>
    </row>
    <row r="36" spans="1:37" s="24" customFormat="1" ht="30" customHeight="1" x14ac:dyDescent="0.3">
      <c r="A36" s="151">
        <v>25</v>
      </c>
      <c r="B36" s="114">
        <v>100177700017023</v>
      </c>
      <c r="C36" s="115">
        <v>45068</v>
      </c>
      <c r="D36" s="93" t="s">
        <v>138</v>
      </c>
      <c r="E36" s="94"/>
      <c r="F36" s="95"/>
      <c r="G36" s="94"/>
      <c r="H36" s="95"/>
      <c r="I36" s="96"/>
      <c r="J36" s="123">
        <v>45091</v>
      </c>
      <c r="K36" s="97"/>
      <c r="L36" s="116">
        <v>15</v>
      </c>
      <c r="M36" s="98">
        <v>1</v>
      </c>
      <c r="N36" s="116" t="s">
        <v>115</v>
      </c>
      <c r="O36" s="94"/>
      <c r="P36" s="99"/>
      <c r="Q36" s="99"/>
      <c r="R36" s="99"/>
      <c r="S36" s="99" t="s">
        <v>138</v>
      </c>
      <c r="T36" s="100"/>
      <c r="U36" s="101"/>
      <c r="V36" s="113"/>
      <c r="W36" s="94"/>
      <c r="X36" s="94"/>
      <c r="Y36" s="102"/>
      <c r="Z36" s="102"/>
      <c r="AA36" s="102"/>
      <c r="AB36" s="102"/>
      <c r="AC36" s="94"/>
      <c r="AD36" s="23"/>
      <c r="AE36" s="23"/>
      <c r="AF36" s="23"/>
      <c r="AG36" s="23"/>
      <c r="AH36"/>
      <c r="AI36"/>
      <c r="AJ36"/>
      <c r="AK36"/>
    </row>
    <row r="37" spans="1:37" s="24" customFormat="1" ht="30" customHeight="1" x14ac:dyDescent="0.3">
      <c r="A37" s="151">
        <v>26</v>
      </c>
      <c r="B37" s="114">
        <v>100177700017123</v>
      </c>
      <c r="C37" s="115">
        <v>45068</v>
      </c>
      <c r="D37" s="93" t="s">
        <v>138</v>
      </c>
      <c r="E37" s="94"/>
      <c r="F37" s="95"/>
      <c r="G37" s="94"/>
      <c r="H37" s="95"/>
      <c r="I37" s="96"/>
      <c r="J37" s="134">
        <v>45091</v>
      </c>
      <c r="K37" s="97"/>
      <c r="L37" s="109">
        <v>15</v>
      </c>
      <c r="M37" s="98">
        <v>3</v>
      </c>
      <c r="N37" s="109" t="s">
        <v>117</v>
      </c>
      <c r="O37" s="94"/>
      <c r="P37" s="99"/>
      <c r="Q37" s="99"/>
      <c r="R37" s="99"/>
      <c r="S37" s="99" t="s">
        <v>138</v>
      </c>
      <c r="T37" s="100"/>
      <c r="U37" s="101"/>
      <c r="V37" s="113"/>
      <c r="W37" s="94"/>
      <c r="X37" s="94"/>
      <c r="Y37" s="102"/>
      <c r="Z37" s="102"/>
      <c r="AA37" s="102"/>
      <c r="AB37" s="102"/>
      <c r="AC37" s="94"/>
      <c r="AD37" s="23"/>
      <c r="AE37" s="23"/>
      <c r="AF37" s="23"/>
      <c r="AG37" s="23"/>
      <c r="AH37"/>
      <c r="AI37"/>
      <c r="AJ37"/>
      <c r="AK37"/>
    </row>
    <row r="38" spans="1:37" s="24" customFormat="1" ht="30" customHeight="1" x14ac:dyDescent="0.3">
      <c r="A38" s="151">
        <v>27</v>
      </c>
      <c r="B38" s="114">
        <v>100177700017223</v>
      </c>
      <c r="C38" s="115">
        <v>45068</v>
      </c>
      <c r="D38" s="93" t="s">
        <v>138</v>
      </c>
      <c r="E38" s="94"/>
      <c r="F38" s="95"/>
      <c r="G38" s="94"/>
      <c r="H38" s="95"/>
      <c r="I38" s="103"/>
      <c r="J38" s="134">
        <v>45091</v>
      </c>
      <c r="K38" s="97"/>
      <c r="L38" s="109">
        <v>15</v>
      </c>
      <c r="M38" s="104">
        <v>2</v>
      </c>
      <c r="N38" s="109" t="s">
        <v>119</v>
      </c>
      <c r="O38" s="94"/>
      <c r="P38" s="99"/>
      <c r="Q38" s="99"/>
      <c r="R38" s="99"/>
      <c r="S38" s="99" t="s">
        <v>138</v>
      </c>
      <c r="T38" s="100"/>
      <c r="U38" s="101"/>
      <c r="V38" s="113"/>
      <c r="W38" s="94"/>
      <c r="X38" s="94" t="s">
        <v>138</v>
      </c>
      <c r="Y38" s="102"/>
      <c r="Z38" s="102"/>
      <c r="AA38" s="102"/>
      <c r="AB38" s="102"/>
      <c r="AC38" s="94"/>
      <c r="AD38" s="23"/>
      <c r="AE38" s="23"/>
      <c r="AF38" s="23"/>
      <c r="AG38" s="23"/>
      <c r="AH38"/>
      <c r="AI38"/>
      <c r="AJ38"/>
      <c r="AK38"/>
    </row>
    <row r="39" spans="1:37" s="24" customFormat="1" ht="30" customHeight="1" x14ac:dyDescent="0.3">
      <c r="A39" s="151">
        <v>28</v>
      </c>
      <c r="B39" s="114">
        <v>100177700017323</v>
      </c>
      <c r="C39" s="115">
        <v>45071</v>
      </c>
      <c r="D39" s="93" t="s">
        <v>138</v>
      </c>
      <c r="E39" s="94"/>
      <c r="F39" s="95"/>
      <c r="G39" s="94"/>
      <c r="H39" s="95"/>
      <c r="I39" s="103"/>
      <c r="J39" s="134">
        <v>45076</v>
      </c>
      <c r="K39" s="97"/>
      <c r="L39" s="109">
        <v>3</v>
      </c>
      <c r="M39" s="104">
        <v>3</v>
      </c>
      <c r="N39" s="109" t="s">
        <v>121</v>
      </c>
      <c r="O39" s="94"/>
      <c r="P39" s="99"/>
      <c r="Q39" s="99"/>
      <c r="R39" s="99"/>
      <c r="S39" s="99" t="s">
        <v>138</v>
      </c>
      <c r="T39" s="100"/>
      <c r="U39" s="101"/>
      <c r="V39" s="113"/>
      <c r="W39" s="94"/>
      <c r="X39" s="94" t="s">
        <v>138</v>
      </c>
      <c r="Y39" s="102"/>
      <c r="Z39" s="102"/>
      <c r="AA39" s="102"/>
      <c r="AB39" s="102"/>
      <c r="AC39" s="94"/>
      <c r="AD39" s="23"/>
      <c r="AE39" s="23"/>
      <c r="AF39" s="23"/>
      <c r="AG39" s="23"/>
      <c r="AH39"/>
      <c r="AI39"/>
      <c r="AJ39"/>
      <c r="AK39"/>
    </row>
    <row r="40" spans="1:37" s="24" customFormat="1" ht="30" customHeight="1" x14ac:dyDescent="0.3">
      <c r="A40" s="151">
        <v>29</v>
      </c>
      <c r="B40" s="114">
        <v>100177700017423</v>
      </c>
      <c r="C40" s="115">
        <v>45075</v>
      </c>
      <c r="D40" s="93" t="s">
        <v>138</v>
      </c>
      <c r="E40" s="94"/>
      <c r="F40" s="95"/>
      <c r="G40" s="94"/>
      <c r="H40" s="95"/>
      <c r="I40" s="105"/>
      <c r="J40" s="134">
        <v>45096</v>
      </c>
      <c r="K40" s="97"/>
      <c r="L40" s="109">
        <v>13</v>
      </c>
      <c r="M40" s="106">
        <v>1</v>
      </c>
      <c r="N40" s="109" t="s">
        <v>123</v>
      </c>
      <c r="O40" s="94"/>
      <c r="P40" s="99"/>
      <c r="Q40" s="99"/>
      <c r="R40" s="99"/>
      <c r="S40" s="99" t="s">
        <v>138</v>
      </c>
      <c r="T40" s="100"/>
      <c r="U40" s="101"/>
      <c r="V40" s="113"/>
      <c r="W40" s="94" t="s">
        <v>138</v>
      </c>
      <c r="X40" s="94"/>
      <c r="Y40" s="102"/>
      <c r="Z40" s="102"/>
      <c r="AA40" s="102"/>
      <c r="AB40" s="102"/>
      <c r="AC40" s="94"/>
      <c r="AD40" s="23"/>
      <c r="AE40" s="23"/>
      <c r="AF40" s="23"/>
      <c r="AG40" s="23"/>
      <c r="AH40"/>
      <c r="AI40"/>
      <c r="AJ40"/>
      <c r="AK40"/>
    </row>
    <row r="41" spans="1:37" s="24" customFormat="1" ht="30" customHeight="1" x14ac:dyDescent="0.3">
      <c r="A41" s="151">
        <v>30</v>
      </c>
      <c r="B41" s="114">
        <v>100177700017523</v>
      </c>
      <c r="C41" s="115">
        <v>45075</v>
      </c>
      <c r="D41" s="93" t="s">
        <v>138</v>
      </c>
      <c r="E41" s="94"/>
      <c r="F41" s="95"/>
      <c r="G41" s="94"/>
      <c r="H41" s="95"/>
      <c r="I41" s="105"/>
      <c r="J41" s="134">
        <v>45096</v>
      </c>
      <c r="K41" s="97"/>
      <c r="L41" s="109">
        <v>13</v>
      </c>
      <c r="M41" s="106">
        <v>2</v>
      </c>
      <c r="N41" s="109" t="s">
        <v>125</v>
      </c>
      <c r="O41" s="94"/>
      <c r="P41" s="99"/>
      <c r="Q41" s="99"/>
      <c r="R41" s="99"/>
      <c r="S41" s="99" t="s">
        <v>138</v>
      </c>
      <c r="T41" s="100"/>
      <c r="U41" s="101"/>
      <c r="V41" s="113"/>
      <c r="W41" s="94"/>
      <c r="X41" s="94" t="s">
        <v>138</v>
      </c>
      <c r="Y41" s="102"/>
      <c r="Z41" s="102"/>
      <c r="AA41" s="102"/>
      <c r="AB41" s="102"/>
      <c r="AC41" s="94"/>
      <c r="AD41" s="23"/>
      <c r="AE41" s="23"/>
      <c r="AF41" s="23"/>
      <c r="AG41" s="23"/>
      <c r="AH41"/>
      <c r="AI41"/>
      <c r="AJ41"/>
      <c r="AK41"/>
    </row>
    <row r="42" spans="1:37" s="24" customFormat="1" ht="30" customHeight="1" x14ac:dyDescent="0.3">
      <c r="A42" s="151">
        <v>31</v>
      </c>
      <c r="B42" s="114">
        <v>100177700017623</v>
      </c>
      <c r="C42" s="115">
        <v>45075</v>
      </c>
      <c r="D42" s="93" t="s">
        <v>138</v>
      </c>
      <c r="E42" s="94"/>
      <c r="F42" s="95"/>
      <c r="G42" s="94"/>
      <c r="H42" s="95"/>
      <c r="I42" s="105"/>
      <c r="J42" s="134">
        <v>45092</v>
      </c>
      <c r="K42" s="97"/>
      <c r="L42" s="109">
        <v>11</v>
      </c>
      <c r="M42" s="106">
        <v>1</v>
      </c>
      <c r="N42" s="109" t="s">
        <v>127</v>
      </c>
      <c r="O42" s="94"/>
      <c r="P42" s="99"/>
      <c r="Q42" s="99"/>
      <c r="R42" s="99"/>
      <c r="S42" s="99" t="s">
        <v>138</v>
      </c>
      <c r="T42" s="100"/>
      <c r="U42" s="101"/>
      <c r="V42" s="113"/>
      <c r="W42" s="94"/>
      <c r="X42" s="94" t="s">
        <v>138</v>
      </c>
      <c r="Y42" s="102"/>
      <c r="Z42" s="102"/>
      <c r="AA42" s="102"/>
      <c r="AB42" s="102"/>
      <c r="AC42" s="94"/>
      <c r="AD42" s="23"/>
      <c r="AE42" s="23"/>
      <c r="AF42" s="23"/>
      <c r="AG42" s="23"/>
      <c r="AH42"/>
      <c r="AI42"/>
      <c r="AJ42"/>
      <c r="AK42"/>
    </row>
    <row r="43" spans="1:37" s="24" customFormat="1" ht="30" customHeight="1" x14ac:dyDescent="0.3">
      <c r="A43" s="151">
        <v>32</v>
      </c>
      <c r="B43" s="114">
        <v>100177700017723</v>
      </c>
      <c r="C43" s="115">
        <v>45075</v>
      </c>
      <c r="D43" s="93" t="s">
        <v>138</v>
      </c>
      <c r="E43" s="94"/>
      <c r="F43" s="95"/>
      <c r="G43" s="94"/>
      <c r="H43" s="95"/>
      <c r="I43" s="105"/>
      <c r="J43" s="134">
        <v>45092</v>
      </c>
      <c r="K43" s="97"/>
      <c r="L43" s="109">
        <v>11</v>
      </c>
      <c r="M43" s="106">
        <v>1</v>
      </c>
      <c r="N43" s="109" t="s">
        <v>129</v>
      </c>
      <c r="O43" s="94"/>
      <c r="P43" s="99"/>
      <c r="Q43" s="99"/>
      <c r="R43" s="99"/>
      <c r="S43" s="99" t="s">
        <v>138</v>
      </c>
      <c r="T43" s="100"/>
      <c r="U43" s="101"/>
      <c r="V43" s="113"/>
      <c r="W43" s="94"/>
      <c r="X43" s="94" t="s">
        <v>138</v>
      </c>
      <c r="Y43" s="102"/>
      <c r="Z43" s="102"/>
      <c r="AA43" s="102"/>
      <c r="AB43" s="102"/>
      <c r="AC43" s="94"/>
      <c r="AD43" s="23"/>
      <c r="AE43" s="23"/>
      <c r="AF43" s="23"/>
      <c r="AG43" s="23"/>
      <c r="AH43"/>
      <c r="AI43"/>
      <c r="AJ43"/>
      <c r="AK43"/>
    </row>
    <row r="44" spans="1:37" s="24" customFormat="1" ht="30" customHeight="1" x14ac:dyDescent="0.3">
      <c r="A44" s="151">
        <v>33</v>
      </c>
      <c r="B44" s="114">
        <v>100177700017823</v>
      </c>
      <c r="C44" s="115">
        <v>45076</v>
      </c>
      <c r="D44" s="93" t="s">
        <v>138</v>
      </c>
      <c r="E44" s="94"/>
      <c r="F44" s="95"/>
      <c r="G44" s="94"/>
      <c r="H44" s="95"/>
      <c r="I44" s="105"/>
      <c r="J44" s="115">
        <v>45091</v>
      </c>
      <c r="K44" s="97"/>
      <c r="L44" s="109">
        <v>9</v>
      </c>
      <c r="M44" s="106">
        <v>2</v>
      </c>
      <c r="N44" s="109" t="s">
        <v>131</v>
      </c>
      <c r="O44" s="94"/>
      <c r="P44" s="99"/>
      <c r="Q44" s="99"/>
      <c r="R44" s="99"/>
      <c r="S44" s="99" t="s">
        <v>138</v>
      </c>
      <c r="T44" s="100"/>
      <c r="U44" s="101"/>
      <c r="V44" s="113"/>
      <c r="W44" s="94"/>
      <c r="X44" s="94" t="s">
        <v>138</v>
      </c>
      <c r="Y44" s="102"/>
      <c r="Z44" s="102"/>
      <c r="AA44" s="102"/>
      <c r="AB44" s="102"/>
      <c r="AC44" s="94"/>
      <c r="AD44" s="23"/>
      <c r="AE44" s="23"/>
      <c r="AF44" s="23"/>
      <c r="AG44" s="23"/>
      <c r="AH44"/>
      <c r="AI44"/>
      <c r="AJ44"/>
      <c r="AK44"/>
    </row>
    <row r="45" spans="1:37" s="24" customFormat="1" ht="30" customHeight="1" x14ac:dyDescent="0.3">
      <c r="A45" s="151">
        <v>34</v>
      </c>
      <c r="B45" s="114">
        <v>100177700017923</v>
      </c>
      <c r="C45" s="115">
        <v>45077</v>
      </c>
      <c r="D45" s="93" t="s">
        <v>138</v>
      </c>
      <c r="E45" s="94"/>
      <c r="F45" s="95"/>
      <c r="G45" s="94"/>
      <c r="H45" s="95"/>
      <c r="I45" s="96"/>
      <c r="J45" s="134">
        <v>45096</v>
      </c>
      <c r="K45" s="97"/>
      <c r="L45" s="109">
        <v>11</v>
      </c>
      <c r="M45" s="98">
        <v>1</v>
      </c>
      <c r="N45" s="109" t="s">
        <v>133</v>
      </c>
      <c r="O45" s="94"/>
      <c r="P45" s="99"/>
      <c r="Q45" s="99"/>
      <c r="R45" s="99"/>
      <c r="S45" s="99" t="s">
        <v>138</v>
      </c>
      <c r="T45" s="100"/>
      <c r="U45" s="101"/>
      <c r="V45" s="135"/>
      <c r="W45" s="94"/>
      <c r="X45" s="94"/>
      <c r="Y45" s="102"/>
      <c r="Z45" s="102"/>
      <c r="AA45" s="102"/>
      <c r="AB45" s="102"/>
      <c r="AC45" s="94"/>
      <c r="AD45" s="23"/>
      <c r="AE45" s="23"/>
      <c r="AF45" s="23"/>
      <c r="AG45" s="23"/>
      <c r="AH45"/>
      <c r="AI45"/>
      <c r="AJ45"/>
      <c r="AK45"/>
    </row>
    <row r="46" spans="1:37" s="24" customFormat="1" ht="30" customHeight="1" x14ac:dyDescent="0.3">
      <c r="A46" s="151">
        <v>35</v>
      </c>
      <c r="B46" s="114">
        <v>100177700018023</v>
      </c>
      <c r="C46" s="115">
        <v>45077</v>
      </c>
      <c r="D46" s="93" t="s">
        <v>138</v>
      </c>
      <c r="E46" s="94"/>
      <c r="F46" s="95"/>
      <c r="G46" s="94"/>
      <c r="H46" s="95"/>
      <c r="I46" s="103"/>
      <c r="J46" s="134">
        <v>45091</v>
      </c>
      <c r="K46" s="97"/>
      <c r="L46" s="109">
        <v>8</v>
      </c>
      <c r="M46" s="104">
        <v>2</v>
      </c>
      <c r="N46" s="109" t="s">
        <v>134</v>
      </c>
      <c r="O46" s="94"/>
      <c r="P46" s="99"/>
      <c r="Q46" s="99"/>
      <c r="R46" s="99"/>
      <c r="S46" s="99" t="s">
        <v>138</v>
      </c>
      <c r="T46" s="100"/>
      <c r="U46" s="101"/>
      <c r="V46" s="113"/>
      <c r="W46" s="94"/>
      <c r="X46" s="94"/>
      <c r="Y46" s="102"/>
      <c r="Z46" s="102"/>
      <c r="AA46" s="102"/>
      <c r="AB46" s="102"/>
      <c r="AC46" s="94"/>
      <c r="AD46" s="23"/>
      <c r="AE46" s="23"/>
      <c r="AF46" s="23"/>
      <c r="AG46" s="23"/>
      <c r="AH46"/>
      <c r="AI46"/>
      <c r="AJ46"/>
      <c r="AK46"/>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25" right="0.25" top="0.75" bottom="0.75" header="0.3" footer="0.3"/>
  <pageSetup paperSize="190"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4"/>
  <sheetViews>
    <sheetView topLeftCell="A22" workbookViewId="0">
      <selection activeCell="C27" sqref="C27"/>
    </sheetView>
  </sheetViews>
  <sheetFormatPr baseColWidth="10" defaultRowHeight="12.75" x14ac:dyDescent="0.2"/>
  <cols>
    <col min="1" max="1" width="4.85546875" style="4" customWidth="1"/>
    <col min="2" max="2" width="10.85546875" style="4" customWidth="1"/>
    <col min="3" max="3" width="35.285156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bestFit="1" customWidth="1"/>
    <col min="12" max="12" width="13.42578125" style="4" customWidth="1"/>
    <col min="13" max="13" width="14.7109375" style="19" customWidth="1"/>
    <col min="14" max="14" width="11.140625" style="73" customWidth="1"/>
    <col min="15" max="15" width="13" style="4" customWidth="1"/>
    <col min="16" max="16" width="17.140625" style="4" customWidth="1"/>
    <col min="17" max="17" width="11.42578125" style="4" hidden="1" customWidth="1"/>
    <col min="18" max="18" width="19.140625" style="4" hidden="1" customWidth="1"/>
    <col min="19" max="19" width="17.5703125" style="4" hidden="1" customWidth="1"/>
    <col min="20" max="20" width="14.85546875" style="4" hidden="1" customWidth="1"/>
    <col min="21" max="21" width="14.42578125" style="4" hidden="1" customWidth="1"/>
    <col min="22" max="22" width="12.5703125" style="4" hidden="1" customWidth="1"/>
    <col min="23" max="23" width="5.5703125" style="4" customWidth="1"/>
    <col min="24" max="16384" width="11.42578125" style="4"/>
  </cols>
  <sheetData>
    <row r="1" spans="1:22" s="3" customFormat="1" x14ac:dyDescent="0.2"/>
    <row r="2" spans="1:22" s="3" customFormat="1" x14ac:dyDescent="0.2"/>
    <row r="3" spans="1:22" s="3" customFormat="1" x14ac:dyDescent="0.2"/>
    <row r="4" spans="1:22" s="3" customFormat="1" x14ac:dyDescent="0.2"/>
    <row r="5" spans="1:22" s="3" customFormat="1" x14ac:dyDescent="0.2"/>
    <row r="6" spans="1:22" s="3" customFormat="1" x14ac:dyDescent="0.2"/>
    <row r="7" spans="1:22" s="3" customFormat="1" x14ac:dyDescent="0.2"/>
    <row r="8" spans="1:22" s="3" customFormat="1" x14ac:dyDescent="0.2"/>
    <row r="9" spans="1:22" s="3" customFormat="1" x14ac:dyDescent="0.2"/>
    <row r="10" spans="1:22" s="3" customFormat="1" x14ac:dyDescent="0.2"/>
    <row r="11" spans="1:22" s="3" customFormat="1" ht="12.75" hidden="1" customHeight="1" x14ac:dyDescent="0.2"/>
    <row r="12" spans="1:22" s="32" customFormat="1" hidden="1" x14ac:dyDescent="0.2">
      <c r="C12" s="33"/>
      <c r="H12" s="34"/>
      <c r="I12" s="34"/>
      <c r="K12" s="35"/>
      <c r="M12" s="35"/>
      <c r="N12" s="70"/>
      <c r="U12" s="32" t="s">
        <v>41</v>
      </c>
      <c r="V12" s="32" t="s">
        <v>41</v>
      </c>
    </row>
    <row r="13" spans="1:22" ht="15.75" x14ac:dyDescent="0.2">
      <c r="A13" s="76"/>
      <c r="B13" s="76"/>
      <c r="C13" s="76"/>
      <c r="D13" s="76"/>
      <c r="E13" s="76"/>
      <c r="F13" s="76"/>
      <c r="G13" s="76"/>
      <c r="H13" s="76"/>
      <c r="I13" s="76"/>
      <c r="J13" s="78"/>
      <c r="K13" s="76"/>
      <c r="L13" s="76"/>
      <c r="M13" s="76"/>
      <c r="N13" s="76"/>
      <c r="O13" s="76"/>
      <c r="U13" s="4" t="s">
        <v>42</v>
      </c>
      <c r="V13" s="4" t="s">
        <v>43</v>
      </c>
    </row>
    <row r="14" spans="1:22" ht="57.75" customHeight="1" x14ac:dyDescent="0.25">
      <c r="A14" s="149" t="s">
        <v>44</v>
      </c>
      <c r="B14" s="150"/>
      <c r="C14" s="150"/>
      <c r="D14" s="74"/>
      <c r="E14" s="74"/>
      <c r="F14" s="75"/>
      <c r="G14" s="75"/>
      <c r="H14" s="75"/>
      <c r="I14" s="75"/>
      <c r="J14" s="5"/>
      <c r="K14" s="9"/>
      <c r="L14" s="5"/>
      <c r="M14" s="10"/>
      <c r="N14" s="71"/>
      <c r="O14" s="11"/>
    </row>
    <row r="15" spans="1:22" ht="15.75" x14ac:dyDescent="0.25">
      <c r="A15" s="5" t="s">
        <v>90</v>
      </c>
      <c r="B15" s="5"/>
      <c r="C15" s="6"/>
      <c r="D15" s="5"/>
      <c r="E15" s="5"/>
      <c r="F15" s="5"/>
      <c r="G15" s="5"/>
      <c r="H15" s="7"/>
      <c r="I15" s="8"/>
      <c r="J15" s="5"/>
      <c r="K15" s="9"/>
      <c r="L15" s="5"/>
      <c r="M15" s="10"/>
      <c r="N15" s="71"/>
      <c r="O15" s="11"/>
    </row>
    <row r="16" spans="1:22" ht="20.25" customHeight="1" thickBot="1" x14ac:dyDescent="0.3">
      <c r="A16" s="12" t="s">
        <v>45</v>
      </c>
      <c r="B16" s="12"/>
      <c r="C16" s="13"/>
      <c r="D16" s="12"/>
      <c r="E16" s="12"/>
      <c r="F16" s="12"/>
      <c r="G16" s="12"/>
      <c r="H16" s="8"/>
      <c r="I16" s="8"/>
      <c r="J16" s="8"/>
      <c r="K16" s="9"/>
      <c r="L16" s="8"/>
      <c r="M16" s="10"/>
      <c r="N16" s="71"/>
      <c r="O16" s="14"/>
      <c r="U16" s="4" t="s">
        <v>46</v>
      </c>
      <c r="V16" s="4" t="s">
        <v>46</v>
      </c>
    </row>
    <row r="17" spans="1:52" s="32" customFormat="1" ht="63.75" x14ac:dyDescent="0.2">
      <c r="A17" s="69" t="s">
        <v>47</v>
      </c>
      <c r="B17" s="69" t="s">
        <v>48</v>
      </c>
      <c r="C17" s="77" t="s">
        <v>49</v>
      </c>
      <c r="D17" s="69" t="s">
        <v>50</v>
      </c>
      <c r="E17" s="69" t="s">
        <v>51</v>
      </c>
      <c r="F17" s="69" t="s">
        <v>52</v>
      </c>
      <c r="G17" s="69" t="s">
        <v>53</v>
      </c>
      <c r="H17" s="69" t="s">
        <v>54</v>
      </c>
      <c r="I17" s="69" t="s">
        <v>55</v>
      </c>
      <c r="J17" s="79" t="s">
        <v>56</v>
      </c>
      <c r="K17" s="69" t="s">
        <v>57</v>
      </c>
      <c r="L17" s="69" t="s">
        <v>58</v>
      </c>
      <c r="M17" s="69"/>
      <c r="N17" s="69"/>
      <c r="O17" s="69"/>
      <c r="P17" s="69"/>
      <c r="R17" s="36" t="s">
        <v>59</v>
      </c>
      <c r="S17" s="36" t="s">
        <v>60</v>
      </c>
      <c r="T17" s="36" t="s">
        <v>61</v>
      </c>
      <c r="U17" s="32" t="s">
        <v>42</v>
      </c>
      <c r="V17" s="32" t="s">
        <v>43</v>
      </c>
    </row>
    <row r="18" spans="1:52" ht="39" customHeight="1" x14ac:dyDescent="0.2">
      <c r="A18" s="69"/>
      <c r="B18" s="69"/>
      <c r="C18" s="77"/>
      <c r="D18" s="69"/>
      <c r="E18" s="69"/>
      <c r="F18" s="69"/>
      <c r="G18" s="69"/>
      <c r="H18" s="69"/>
      <c r="I18" s="69"/>
      <c r="J18" s="79"/>
      <c r="K18" s="69"/>
      <c r="L18" s="69"/>
      <c r="M18" s="69"/>
      <c r="N18" s="69"/>
      <c r="O18" s="69" t="s">
        <v>62</v>
      </c>
      <c r="P18" s="69"/>
      <c r="R18" s="15">
        <f>COUNT(A22:A23)</f>
        <v>2</v>
      </c>
      <c r="S18" s="15" t="e">
        <f>DCOUNT(#REF!,#REF!,U16:V17)</f>
        <v>#REF!</v>
      </c>
      <c r="T18" s="15">
        <f>DCOUNT(O19:O23,O19,U2:V3)</f>
        <v>4</v>
      </c>
    </row>
    <row r="19" spans="1:52" ht="25.5" x14ac:dyDescent="0.2">
      <c r="A19" s="69" t="s">
        <v>63</v>
      </c>
      <c r="B19" s="69"/>
      <c r="C19" s="77"/>
      <c r="D19" s="69"/>
      <c r="E19" s="69"/>
      <c r="F19" s="69"/>
      <c r="G19" s="69"/>
      <c r="H19" s="69"/>
      <c r="I19" s="69"/>
      <c r="J19" s="79"/>
      <c r="K19" s="69"/>
      <c r="L19" s="69"/>
      <c r="M19" s="69" t="s">
        <v>64</v>
      </c>
      <c r="N19" s="72" t="s">
        <v>41</v>
      </c>
      <c r="O19" s="69" t="s">
        <v>64</v>
      </c>
      <c r="P19" s="69" t="s">
        <v>41</v>
      </c>
      <c r="R19" s="16"/>
      <c r="S19" s="17" t="e">
        <f>S18/R18</f>
        <v>#REF!</v>
      </c>
      <c r="T19" s="17">
        <f>T18/R18</f>
        <v>2</v>
      </c>
      <c r="U19" s="4">
        <v>0</v>
      </c>
      <c r="V19" s="4">
        <v>0</v>
      </c>
    </row>
    <row r="20" spans="1:52" s="32" customFormat="1" ht="13.5" x14ac:dyDescent="0.25">
      <c r="A20" s="112">
        <v>1</v>
      </c>
      <c r="B20" s="112"/>
      <c r="C20" s="113" t="s">
        <v>72</v>
      </c>
      <c r="D20" s="112"/>
      <c r="E20" s="112" t="s">
        <v>68</v>
      </c>
      <c r="F20" s="112" t="s">
        <v>69</v>
      </c>
      <c r="G20" s="112"/>
      <c r="H20" s="114">
        <v>100177700014623</v>
      </c>
      <c r="I20" s="115">
        <v>45048</v>
      </c>
      <c r="J20" s="116" t="s">
        <v>71</v>
      </c>
      <c r="K20" s="115">
        <v>45048</v>
      </c>
      <c r="L20" s="118"/>
      <c r="M20" s="118">
        <v>45064</v>
      </c>
      <c r="N20" s="112"/>
      <c r="O20" s="119">
        <v>8</v>
      </c>
      <c r="P20" s="112"/>
      <c r="Q20" s="107"/>
      <c r="R20" s="120"/>
      <c r="S20" s="121"/>
      <c r="T20" s="121"/>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32" customFormat="1" ht="13.5" x14ac:dyDescent="0.25">
      <c r="A21" s="112">
        <v>2</v>
      </c>
      <c r="B21" s="112"/>
      <c r="C21" s="113" t="s">
        <v>74</v>
      </c>
      <c r="D21" s="112"/>
      <c r="E21" s="112" t="s">
        <v>68</v>
      </c>
      <c r="F21" s="112" t="s">
        <v>69</v>
      </c>
      <c r="G21" s="112"/>
      <c r="H21" s="114">
        <v>100177700014723</v>
      </c>
      <c r="I21" s="115">
        <v>45049</v>
      </c>
      <c r="J21" s="116" t="s">
        <v>73</v>
      </c>
      <c r="K21" s="115">
        <v>45049</v>
      </c>
      <c r="L21" s="118"/>
      <c r="M21" s="118">
        <v>45064</v>
      </c>
      <c r="N21" s="112"/>
      <c r="O21" s="119">
        <v>7</v>
      </c>
      <c r="P21" s="112"/>
      <c r="Q21" s="107"/>
      <c r="R21" s="120"/>
      <c r="S21" s="121"/>
      <c r="T21" s="121"/>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37" customFormat="1" ht="13.5" x14ac:dyDescent="0.25">
      <c r="A22" s="122">
        <v>3</v>
      </c>
      <c r="B22" s="122"/>
      <c r="C22" s="113" t="s">
        <v>76</v>
      </c>
      <c r="D22" s="122"/>
      <c r="E22" s="112" t="s">
        <v>68</v>
      </c>
      <c r="F22" s="112" t="s">
        <v>69</v>
      </c>
      <c r="G22" s="122"/>
      <c r="H22" s="114">
        <v>100177700014823</v>
      </c>
      <c r="I22" s="115">
        <v>45049</v>
      </c>
      <c r="J22" s="116" t="s">
        <v>75</v>
      </c>
      <c r="K22" s="115">
        <v>45049</v>
      </c>
      <c r="L22" s="123"/>
      <c r="M22" s="133">
        <v>45063</v>
      </c>
      <c r="N22" s="124"/>
      <c r="O22" s="125">
        <v>6</v>
      </c>
      <c r="P22" s="122"/>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37" customFormat="1" ht="13.5" x14ac:dyDescent="0.25">
      <c r="A23" s="112">
        <v>4</v>
      </c>
      <c r="B23" s="122"/>
      <c r="C23" s="126" t="s">
        <v>76</v>
      </c>
      <c r="D23" s="122"/>
      <c r="E23" s="112" t="s">
        <v>68</v>
      </c>
      <c r="F23" s="112" t="s">
        <v>69</v>
      </c>
      <c r="G23" s="122"/>
      <c r="H23" s="114">
        <v>100177700014923</v>
      </c>
      <c r="I23" s="115">
        <v>45049</v>
      </c>
      <c r="J23" s="116" t="s">
        <v>77</v>
      </c>
      <c r="K23" s="115">
        <v>45049</v>
      </c>
      <c r="L23" s="127"/>
      <c r="M23" s="133">
        <v>45064</v>
      </c>
      <c r="N23" s="124"/>
      <c r="O23" s="125">
        <v>7</v>
      </c>
      <c r="P23" s="122"/>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ht="13.5" x14ac:dyDescent="0.25">
      <c r="A24" s="112">
        <v>5</v>
      </c>
      <c r="B24" s="109"/>
      <c r="C24" s="126" t="s">
        <v>79</v>
      </c>
      <c r="D24" s="109"/>
      <c r="E24" s="112" t="s">
        <v>68</v>
      </c>
      <c r="F24" s="112" t="s">
        <v>69</v>
      </c>
      <c r="G24" s="109"/>
      <c r="H24" s="114">
        <v>100177700015023</v>
      </c>
      <c r="I24" s="128">
        <v>45049</v>
      </c>
      <c r="J24" s="116" t="s">
        <v>78</v>
      </c>
      <c r="K24" s="128">
        <v>45049</v>
      </c>
      <c r="L24" s="111"/>
      <c r="M24" s="134">
        <v>45071</v>
      </c>
      <c r="N24" s="110"/>
      <c r="O24" s="109">
        <v>12</v>
      </c>
      <c r="P24" s="109"/>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row>
    <row r="25" spans="1:52" ht="13.5" x14ac:dyDescent="0.25">
      <c r="A25" s="112">
        <v>6</v>
      </c>
      <c r="B25" s="109"/>
      <c r="C25" s="126" t="s">
        <v>79</v>
      </c>
      <c r="D25" s="109"/>
      <c r="E25" s="112" t="s">
        <v>68</v>
      </c>
      <c r="F25" s="112" t="s">
        <v>69</v>
      </c>
      <c r="G25" s="109"/>
      <c r="H25" s="114">
        <v>100177700015123</v>
      </c>
      <c r="I25" s="128">
        <v>45049</v>
      </c>
      <c r="J25" s="126" t="s">
        <v>80</v>
      </c>
      <c r="K25" s="128">
        <v>45049</v>
      </c>
      <c r="L25" s="111"/>
      <c r="M25" s="134">
        <v>45076</v>
      </c>
      <c r="N25" s="110"/>
      <c r="O25" s="109">
        <v>15</v>
      </c>
      <c r="P25" s="109"/>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row>
    <row r="26" spans="1:52" ht="13.5" x14ac:dyDescent="0.25">
      <c r="A26" s="112">
        <v>7</v>
      </c>
      <c r="B26" s="109"/>
      <c r="C26" s="126" t="s">
        <v>82</v>
      </c>
      <c r="D26" s="109"/>
      <c r="E26" s="112" t="s">
        <v>68</v>
      </c>
      <c r="F26" s="112" t="s">
        <v>69</v>
      </c>
      <c r="G26" s="109"/>
      <c r="H26" s="114">
        <v>100177700015223</v>
      </c>
      <c r="I26" s="128">
        <v>45051</v>
      </c>
      <c r="J26" s="126" t="s">
        <v>81</v>
      </c>
      <c r="K26" s="128">
        <v>45051</v>
      </c>
      <c r="L26" s="111"/>
      <c r="M26" s="134">
        <v>45076</v>
      </c>
      <c r="N26" s="110"/>
      <c r="O26" s="109">
        <v>15</v>
      </c>
      <c r="P26" s="109"/>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row>
    <row r="27" spans="1:52" ht="13.5" x14ac:dyDescent="0.25">
      <c r="A27" s="122">
        <v>8</v>
      </c>
      <c r="B27" s="109"/>
      <c r="C27" s="126" t="s">
        <v>84</v>
      </c>
      <c r="D27" s="109"/>
      <c r="E27" s="112" t="s">
        <v>68</v>
      </c>
      <c r="F27" s="112" t="s">
        <v>69</v>
      </c>
      <c r="G27" s="109" t="s">
        <v>136</v>
      </c>
      <c r="H27" s="114">
        <v>100177700015323</v>
      </c>
      <c r="I27" s="128">
        <v>45269</v>
      </c>
      <c r="J27" s="126" t="s">
        <v>83</v>
      </c>
      <c r="K27" s="128">
        <v>45269</v>
      </c>
      <c r="L27" s="130"/>
      <c r="M27" s="134">
        <v>45058</v>
      </c>
      <c r="N27" s="110"/>
      <c r="O27" s="109">
        <v>3</v>
      </c>
      <c r="P27" s="109"/>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row>
    <row r="28" spans="1:52" ht="13.5" x14ac:dyDescent="0.25">
      <c r="A28" s="112">
        <v>9</v>
      </c>
      <c r="B28" s="109"/>
      <c r="C28" s="126" t="s">
        <v>86</v>
      </c>
      <c r="D28" s="109"/>
      <c r="E28" s="112" t="s">
        <v>68</v>
      </c>
      <c r="F28" s="112" t="s">
        <v>69</v>
      </c>
      <c r="G28" s="109"/>
      <c r="H28" s="114">
        <v>100177700015423</v>
      </c>
      <c r="I28" s="128">
        <v>45058</v>
      </c>
      <c r="J28" s="126" t="s">
        <v>85</v>
      </c>
      <c r="K28" s="128">
        <v>45058</v>
      </c>
      <c r="L28" s="130"/>
      <c r="M28" s="134">
        <v>45083</v>
      </c>
      <c r="N28" s="110"/>
      <c r="O28" s="109">
        <v>14</v>
      </c>
      <c r="P28" s="109"/>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row>
    <row r="29" spans="1:52" ht="13.5" x14ac:dyDescent="0.25">
      <c r="A29" s="112">
        <v>10</v>
      </c>
      <c r="B29" s="109"/>
      <c r="C29" s="126" t="s">
        <v>88</v>
      </c>
      <c r="D29" s="109"/>
      <c r="E29" s="112" t="s">
        <v>68</v>
      </c>
      <c r="F29" s="112" t="s">
        <v>69</v>
      </c>
      <c r="G29" s="109"/>
      <c r="H29" s="114">
        <v>100177700015523</v>
      </c>
      <c r="I29" s="128">
        <v>45058</v>
      </c>
      <c r="J29" s="126" t="s">
        <v>87</v>
      </c>
      <c r="K29" s="128">
        <v>45058</v>
      </c>
      <c r="L29" s="130"/>
      <c r="M29" s="134">
        <v>45076</v>
      </c>
      <c r="N29" s="110"/>
      <c r="O29" s="109">
        <v>11</v>
      </c>
      <c r="P29" s="109"/>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row>
    <row r="30" spans="1:52" s="32" customFormat="1" ht="13.5" x14ac:dyDescent="0.25">
      <c r="A30" s="112">
        <v>11</v>
      </c>
      <c r="B30" s="116"/>
      <c r="C30" s="126" t="s">
        <v>91</v>
      </c>
      <c r="D30" s="116"/>
      <c r="E30" s="116" t="s">
        <v>68</v>
      </c>
      <c r="F30" s="112" t="s">
        <v>69</v>
      </c>
      <c r="G30" s="116"/>
      <c r="H30" s="114">
        <v>100177700015623</v>
      </c>
      <c r="I30" s="128">
        <v>45058</v>
      </c>
      <c r="J30" s="126" t="s">
        <v>89</v>
      </c>
      <c r="K30" s="128">
        <v>45058</v>
      </c>
      <c r="L30" s="111"/>
      <c r="M30" s="123">
        <v>45083</v>
      </c>
      <c r="N30" s="122"/>
      <c r="O30" s="116">
        <v>14</v>
      </c>
      <c r="P30" s="116"/>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32" customFormat="1" ht="13.5" x14ac:dyDescent="0.25">
      <c r="A31" s="112">
        <v>12</v>
      </c>
      <c r="B31" s="116"/>
      <c r="C31" s="126" t="s">
        <v>86</v>
      </c>
      <c r="D31" s="116"/>
      <c r="E31" s="116" t="s">
        <v>68</v>
      </c>
      <c r="F31" s="112" t="s">
        <v>69</v>
      </c>
      <c r="G31" s="116"/>
      <c r="H31" s="114">
        <v>100177700015723</v>
      </c>
      <c r="I31" s="128">
        <v>45058</v>
      </c>
      <c r="J31" s="126" t="s">
        <v>92</v>
      </c>
      <c r="K31" s="128">
        <v>45058</v>
      </c>
      <c r="L31" s="111"/>
      <c r="M31" s="134">
        <v>45083</v>
      </c>
      <c r="N31" s="122"/>
      <c r="O31" s="116">
        <v>14</v>
      </c>
      <c r="P31" s="116"/>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32" customFormat="1" ht="13.5" x14ac:dyDescent="0.25">
      <c r="A32" s="122">
        <v>13</v>
      </c>
      <c r="B32" s="116"/>
      <c r="C32" s="126" t="s">
        <v>94</v>
      </c>
      <c r="D32" s="116"/>
      <c r="E32" s="116" t="s">
        <v>68</v>
      </c>
      <c r="F32" s="112" t="s">
        <v>69</v>
      </c>
      <c r="G32" s="116"/>
      <c r="H32" s="114">
        <v>100177700015823</v>
      </c>
      <c r="I32" s="128">
        <v>45058</v>
      </c>
      <c r="J32" s="116" t="s">
        <v>93</v>
      </c>
      <c r="K32" s="128">
        <v>45058</v>
      </c>
      <c r="L32" s="131"/>
      <c r="M32" s="134">
        <v>45083</v>
      </c>
      <c r="N32" s="122"/>
      <c r="O32" s="116">
        <v>14</v>
      </c>
      <c r="P32" s="116"/>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32" customFormat="1" ht="13.5" x14ac:dyDescent="0.25">
      <c r="A33" s="112">
        <v>14</v>
      </c>
      <c r="B33" s="116"/>
      <c r="C33" s="126" t="s">
        <v>67</v>
      </c>
      <c r="D33" s="116"/>
      <c r="E33" s="116" t="s">
        <v>68</v>
      </c>
      <c r="F33" s="112" t="s">
        <v>69</v>
      </c>
      <c r="G33" s="116"/>
      <c r="H33" s="114">
        <v>100177700015923</v>
      </c>
      <c r="I33" s="128">
        <v>45058</v>
      </c>
      <c r="J33" s="116" t="s">
        <v>95</v>
      </c>
      <c r="K33" s="128">
        <v>45058</v>
      </c>
      <c r="L33" s="131"/>
      <c r="M33" s="134">
        <v>45078</v>
      </c>
      <c r="N33" s="122"/>
      <c r="O33" s="116">
        <v>13</v>
      </c>
      <c r="P33" s="116"/>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32" customFormat="1" ht="13.5" x14ac:dyDescent="0.25">
      <c r="A34" s="112">
        <v>15</v>
      </c>
      <c r="B34" s="116"/>
      <c r="C34" s="126" t="s">
        <v>99</v>
      </c>
      <c r="D34" s="116"/>
      <c r="E34" s="116" t="s">
        <v>68</v>
      </c>
      <c r="F34" s="112" t="s">
        <v>69</v>
      </c>
      <c r="G34" s="116"/>
      <c r="H34" s="114">
        <v>100177700016023</v>
      </c>
      <c r="I34" s="128">
        <v>45058</v>
      </c>
      <c r="J34" s="116" t="s">
        <v>96</v>
      </c>
      <c r="K34" s="128">
        <v>45058</v>
      </c>
      <c r="L34" s="131"/>
      <c r="M34" s="134">
        <v>45083</v>
      </c>
      <c r="N34" s="122"/>
      <c r="O34" s="116">
        <v>14</v>
      </c>
      <c r="P34" s="116"/>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s="32" customFormat="1" ht="13.5" x14ac:dyDescent="0.25">
      <c r="A35" s="112">
        <v>16</v>
      </c>
      <c r="B35" s="116"/>
      <c r="C35" s="132" t="s">
        <v>100</v>
      </c>
      <c r="D35" s="116"/>
      <c r="E35" s="116" t="s">
        <v>68</v>
      </c>
      <c r="F35" s="112" t="s">
        <v>69</v>
      </c>
      <c r="G35" s="116"/>
      <c r="H35" s="114">
        <v>100177700016123</v>
      </c>
      <c r="I35" s="115">
        <v>45058</v>
      </c>
      <c r="J35" s="116" t="s">
        <v>97</v>
      </c>
      <c r="K35" s="115">
        <v>45058</v>
      </c>
      <c r="L35" s="131"/>
      <c r="M35" s="123">
        <v>45083</v>
      </c>
      <c r="N35" s="122"/>
      <c r="O35" s="116">
        <v>14</v>
      </c>
      <c r="P35" s="116"/>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s="32" customFormat="1" ht="13.5" x14ac:dyDescent="0.25">
      <c r="A36" s="112">
        <v>17</v>
      </c>
      <c r="B36" s="116"/>
      <c r="C36" s="132" t="s">
        <v>101</v>
      </c>
      <c r="D36" s="116"/>
      <c r="E36" s="116" t="s">
        <v>68</v>
      </c>
      <c r="F36" s="112" t="s">
        <v>69</v>
      </c>
      <c r="G36" s="116" t="s">
        <v>136</v>
      </c>
      <c r="H36" s="114">
        <v>100177700016223</v>
      </c>
      <c r="I36" s="115">
        <v>45063</v>
      </c>
      <c r="J36" s="116" t="s">
        <v>98</v>
      </c>
      <c r="K36" s="115">
        <v>45063</v>
      </c>
      <c r="L36" s="131"/>
      <c r="M36" s="117">
        <v>45068</v>
      </c>
      <c r="N36" s="122"/>
      <c r="O36" s="116">
        <v>3</v>
      </c>
      <c r="P36" s="116"/>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s="32" customFormat="1" ht="13.5" x14ac:dyDescent="0.25">
      <c r="A37" s="122">
        <v>18</v>
      </c>
      <c r="B37" s="116"/>
      <c r="C37" s="132" t="s">
        <v>103</v>
      </c>
      <c r="D37" s="116"/>
      <c r="E37" s="116" t="s">
        <v>68</v>
      </c>
      <c r="F37" s="112" t="s">
        <v>69</v>
      </c>
      <c r="G37" s="116"/>
      <c r="H37" s="114">
        <v>100177700016323</v>
      </c>
      <c r="I37" s="115">
        <v>45064</v>
      </c>
      <c r="J37" s="116" t="s">
        <v>102</v>
      </c>
      <c r="K37" s="115">
        <v>45064</v>
      </c>
      <c r="L37" s="131"/>
      <c r="M37" s="134">
        <v>45071</v>
      </c>
      <c r="N37" s="122"/>
      <c r="O37" s="116">
        <v>5</v>
      </c>
      <c r="P37" s="116"/>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s="32" customFormat="1" ht="13.5" x14ac:dyDescent="0.25">
      <c r="A38" s="112">
        <v>19</v>
      </c>
      <c r="B38" s="116"/>
      <c r="C38" s="132" t="s">
        <v>105</v>
      </c>
      <c r="D38" s="116"/>
      <c r="E38" s="116" t="s">
        <v>68</v>
      </c>
      <c r="F38" s="112" t="s">
        <v>69</v>
      </c>
      <c r="G38" s="116"/>
      <c r="H38" s="114">
        <v>100177700016423</v>
      </c>
      <c r="I38" s="115">
        <v>45065</v>
      </c>
      <c r="J38" s="116" t="s">
        <v>104</v>
      </c>
      <c r="K38" s="129">
        <v>45065</v>
      </c>
      <c r="L38" s="131"/>
      <c r="M38" s="123">
        <v>45070</v>
      </c>
      <c r="N38" s="122"/>
      <c r="O38" s="116">
        <v>3</v>
      </c>
      <c r="P38" s="116"/>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s="32" customFormat="1" ht="13.5" x14ac:dyDescent="0.25">
      <c r="A39" s="112">
        <v>20</v>
      </c>
      <c r="B39" s="116"/>
      <c r="C39" s="132" t="s">
        <v>107</v>
      </c>
      <c r="D39" s="116"/>
      <c r="E39" s="116" t="s">
        <v>68</v>
      </c>
      <c r="F39" s="112" t="s">
        <v>69</v>
      </c>
      <c r="G39" s="116"/>
      <c r="H39" s="114">
        <v>100177700016523</v>
      </c>
      <c r="I39" s="115">
        <v>45065</v>
      </c>
      <c r="J39" s="116" t="s">
        <v>106</v>
      </c>
      <c r="K39" s="129">
        <v>45065</v>
      </c>
      <c r="L39" s="131"/>
      <c r="M39" s="123">
        <v>45083</v>
      </c>
      <c r="N39" s="122"/>
      <c r="O39" s="116">
        <v>10</v>
      </c>
      <c r="P39" s="116"/>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s="32" customFormat="1" ht="13.5" x14ac:dyDescent="0.25">
      <c r="A40" s="112">
        <v>21</v>
      </c>
      <c r="B40" s="116"/>
      <c r="C40" s="132" t="s">
        <v>107</v>
      </c>
      <c r="D40" s="116"/>
      <c r="E40" s="116" t="s">
        <v>68</v>
      </c>
      <c r="F40" s="112" t="s">
        <v>69</v>
      </c>
      <c r="G40" s="116"/>
      <c r="H40" s="114">
        <v>100177700016623</v>
      </c>
      <c r="I40" s="115">
        <v>45065</v>
      </c>
      <c r="J40" s="116" t="s">
        <v>108</v>
      </c>
      <c r="K40" s="129">
        <v>45065</v>
      </c>
      <c r="L40" s="131"/>
      <c r="M40" s="134">
        <v>45107</v>
      </c>
      <c r="N40" s="122"/>
      <c r="O40" s="116">
        <v>7</v>
      </c>
      <c r="P40" s="116"/>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s="32" customFormat="1" ht="13.5" x14ac:dyDescent="0.25">
      <c r="A41" s="112">
        <v>22</v>
      </c>
      <c r="B41" s="116"/>
      <c r="C41" s="132" t="s">
        <v>110</v>
      </c>
      <c r="D41" s="116"/>
      <c r="E41" s="116" t="s">
        <v>68</v>
      </c>
      <c r="F41" s="112" t="s">
        <v>69</v>
      </c>
      <c r="G41" s="116"/>
      <c r="H41" s="114">
        <v>100177700016723</v>
      </c>
      <c r="I41" s="115">
        <v>45065</v>
      </c>
      <c r="J41" s="116" t="s">
        <v>109</v>
      </c>
      <c r="K41" s="129">
        <v>45065</v>
      </c>
      <c r="L41" s="131"/>
      <c r="M41" s="134">
        <v>45076</v>
      </c>
      <c r="N41" s="122"/>
      <c r="O41" s="116">
        <v>7</v>
      </c>
      <c r="P41" s="116"/>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s="32" customFormat="1" ht="13.5" x14ac:dyDescent="0.25">
      <c r="A42" s="122">
        <v>23</v>
      </c>
      <c r="B42" s="116"/>
      <c r="C42" s="132" t="s">
        <v>112</v>
      </c>
      <c r="D42" s="116"/>
      <c r="E42" s="116" t="s">
        <v>68</v>
      </c>
      <c r="F42" s="112" t="s">
        <v>69</v>
      </c>
      <c r="G42" s="116" t="s">
        <v>137</v>
      </c>
      <c r="H42" s="114">
        <v>100177700016823</v>
      </c>
      <c r="I42" s="115">
        <v>45065</v>
      </c>
      <c r="J42" s="116" t="s">
        <v>111</v>
      </c>
      <c r="K42" s="129">
        <v>45065</v>
      </c>
      <c r="L42" s="131"/>
      <c r="M42" s="134">
        <v>45069</v>
      </c>
      <c r="N42" s="122"/>
      <c r="O42" s="116">
        <v>2</v>
      </c>
      <c r="P42" s="116"/>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s="32" customFormat="1" ht="13.5" x14ac:dyDescent="0.25">
      <c r="A43" s="112">
        <v>24</v>
      </c>
      <c r="B43" s="116"/>
      <c r="C43" s="113" t="s">
        <v>114</v>
      </c>
      <c r="D43" s="116"/>
      <c r="E43" s="116" t="s">
        <v>68</v>
      </c>
      <c r="F43" s="112" t="s">
        <v>69</v>
      </c>
      <c r="G43" s="116"/>
      <c r="H43" s="114">
        <v>100177700016923</v>
      </c>
      <c r="I43" s="115">
        <v>45068</v>
      </c>
      <c r="J43" s="116" t="s">
        <v>113</v>
      </c>
      <c r="K43" s="129">
        <v>45068</v>
      </c>
      <c r="L43" s="131"/>
      <c r="M43" s="134">
        <v>45090</v>
      </c>
      <c r="N43" s="122"/>
      <c r="O43" s="116">
        <v>14</v>
      </c>
      <c r="P43" s="116"/>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s="32" customFormat="1" ht="13.5" x14ac:dyDescent="0.25">
      <c r="A44" s="112">
        <v>25</v>
      </c>
      <c r="B44" s="116"/>
      <c r="C44" s="113" t="s">
        <v>116</v>
      </c>
      <c r="D44" s="116"/>
      <c r="E44" s="116" t="s">
        <v>68</v>
      </c>
      <c r="F44" s="116" t="s">
        <v>69</v>
      </c>
      <c r="G44" s="116"/>
      <c r="H44" s="114">
        <v>100177700017023</v>
      </c>
      <c r="I44" s="115">
        <v>45068</v>
      </c>
      <c r="J44" s="116" t="s">
        <v>115</v>
      </c>
      <c r="K44" s="129">
        <v>45068</v>
      </c>
      <c r="L44" s="131"/>
      <c r="M44" s="123">
        <v>45091</v>
      </c>
      <c r="N44" s="122"/>
      <c r="O44" s="116">
        <v>15</v>
      </c>
      <c r="P44" s="116"/>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13.5" x14ac:dyDescent="0.25">
      <c r="A45" s="112">
        <v>26</v>
      </c>
      <c r="B45" s="109"/>
      <c r="C45" s="113" t="s">
        <v>118</v>
      </c>
      <c r="D45" s="109"/>
      <c r="E45" s="112" t="s">
        <v>68</v>
      </c>
      <c r="F45" s="112" t="s">
        <v>69</v>
      </c>
      <c r="G45" s="109"/>
      <c r="H45" s="114">
        <v>100177700017123</v>
      </c>
      <c r="I45" s="115">
        <v>45068</v>
      </c>
      <c r="J45" s="109" t="s">
        <v>117</v>
      </c>
      <c r="K45" s="115">
        <v>45068</v>
      </c>
      <c r="L45" s="130"/>
      <c r="M45" s="134">
        <v>45091</v>
      </c>
      <c r="N45" s="110"/>
      <c r="O45" s="109">
        <v>15</v>
      </c>
      <c r="P45" s="109"/>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row>
    <row r="46" spans="1:52" ht="13.5" x14ac:dyDescent="0.25">
      <c r="A46" s="112">
        <v>27</v>
      </c>
      <c r="B46" s="109"/>
      <c r="C46" s="113" t="s">
        <v>120</v>
      </c>
      <c r="D46" s="109"/>
      <c r="E46" s="112" t="s">
        <v>68</v>
      </c>
      <c r="F46" s="112" t="s">
        <v>69</v>
      </c>
      <c r="G46" s="109"/>
      <c r="H46" s="114">
        <v>100177700017223</v>
      </c>
      <c r="I46" s="115">
        <v>45068</v>
      </c>
      <c r="J46" s="109" t="s">
        <v>119</v>
      </c>
      <c r="K46" s="115">
        <v>45068</v>
      </c>
      <c r="L46" s="130"/>
      <c r="M46" s="134">
        <v>45091</v>
      </c>
      <c r="N46" s="110"/>
      <c r="O46" s="109">
        <v>15</v>
      </c>
      <c r="P46" s="109"/>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row>
    <row r="47" spans="1:52" ht="13.5" x14ac:dyDescent="0.25">
      <c r="A47" s="122">
        <v>28</v>
      </c>
      <c r="B47" s="109"/>
      <c r="C47" s="113" t="s">
        <v>122</v>
      </c>
      <c r="D47" s="109"/>
      <c r="E47" s="112" t="s">
        <v>68</v>
      </c>
      <c r="F47" s="112" t="s">
        <v>69</v>
      </c>
      <c r="G47" s="109" t="s">
        <v>136</v>
      </c>
      <c r="H47" s="114">
        <v>100177700017323</v>
      </c>
      <c r="I47" s="115">
        <v>45071</v>
      </c>
      <c r="J47" s="109" t="s">
        <v>121</v>
      </c>
      <c r="K47" s="115">
        <v>45071</v>
      </c>
      <c r="L47" s="130"/>
      <c r="M47" s="134">
        <v>45076</v>
      </c>
      <c r="N47" s="110"/>
      <c r="O47" s="109">
        <v>3</v>
      </c>
      <c r="P47" s="109"/>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row>
    <row r="48" spans="1:52" ht="13.5" x14ac:dyDescent="0.25">
      <c r="A48" s="112">
        <v>29</v>
      </c>
      <c r="B48" s="109"/>
      <c r="C48" s="113" t="s">
        <v>124</v>
      </c>
      <c r="D48" s="109"/>
      <c r="E48" s="112" t="s">
        <v>68</v>
      </c>
      <c r="F48" s="112" t="s">
        <v>69</v>
      </c>
      <c r="G48" s="109"/>
      <c r="H48" s="114">
        <v>100177700017423</v>
      </c>
      <c r="I48" s="115">
        <v>45075</v>
      </c>
      <c r="J48" s="109" t="s">
        <v>123</v>
      </c>
      <c r="K48" s="115">
        <v>45075</v>
      </c>
      <c r="L48" s="130"/>
      <c r="M48" s="134">
        <v>45096</v>
      </c>
      <c r="N48" s="110"/>
      <c r="O48" s="109">
        <v>13</v>
      </c>
      <c r="P48" s="109"/>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row>
    <row r="49" spans="1:52" ht="13.5" x14ac:dyDescent="0.25">
      <c r="A49" s="112">
        <v>30</v>
      </c>
      <c r="B49" s="109"/>
      <c r="C49" s="113" t="s">
        <v>126</v>
      </c>
      <c r="D49" s="109"/>
      <c r="E49" s="112" t="s">
        <v>68</v>
      </c>
      <c r="F49" s="112" t="s">
        <v>69</v>
      </c>
      <c r="G49" s="109"/>
      <c r="H49" s="114">
        <v>100177700017523</v>
      </c>
      <c r="I49" s="115">
        <v>45075</v>
      </c>
      <c r="J49" s="109" t="s">
        <v>125</v>
      </c>
      <c r="K49" s="115">
        <v>45075</v>
      </c>
      <c r="L49" s="130"/>
      <c r="M49" s="134">
        <v>45096</v>
      </c>
      <c r="N49" s="110"/>
      <c r="O49" s="109">
        <v>13</v>
      </c>
      <c r="P49" s="109"/>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row>
    <row r="50" spans="1:52" ht="13.5" x14ac:dyDescent="0.25">
      <c r="A50" s="112">
        <v>31</v>
      </c>
      <c r="B50" s="109"/>
      <c r="C50" s="113" t="s">
        <v>128</v>
      </c>
      <c r="D50" s="109"/>
      <c r="E50" s="112" t="s">
        <v>68</v>
      </c>
      <c r="F50" s="112" t="s">
        <v>69</v>
      </c>
      <c r="G50" s="109"/>
      <c r="H50" s="114">
        <v>100177700017623</v>
      </c>
      <c r="I50" s="115">
        <v>45075</v>
      </c>
      <c r="J50" s="109" t="s">
        <v>127</v>
      </c>
      <c r="K50" s="115">
        <v>45075</v>
      </c>
      <c r="L50" s="130"/>
      <c r="M50" s="134">
        <v>45092</v>
      </c>
      <c r="N50" s="110"/>
      <c r="O50" s="109">
        <v>11</v>
      </c>
      <c r="P50" s="109"/>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row>
    <row r="51" spans="1:52" ht="13.5" x14ac:dyDescent="0.25">
      <c r="A51" s="112">
        <v>32</v>
      </c>
      <c r="B51" s="109"/>
      <c r="C51" s="113" t="s">
        <v>130</v>
      </c>
      <c r="D51" s="109"/>
      <c r="E51" s="112" t="s">
        <v>68</v>
      </c>
      <c r="F51" s="112" t="s">
        <v>69</v>
      </c>
      <c r="G51" s="109"/>
      <c r="H51" s="114">
        <v>100177700017723</v>
      </c>
      <c r="I51" s="115">
        <v>45075</v>
      </c>
      <c r="J51" s="109" t="s">
        <v>129</v>
      </c>
      <c r="K51" s="115">
        <v>45075</v>
      </c>
      <c r="L51" s="130"/>
      <c r="M51" s="134">
        <v>45092</v>
      </c>
      <c r="N51" s="110"/>
      <c r="O51" s="109">
        <v>11</v>
      </c>
      <c r="P51" s="109"/>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row>
    <row r="52" spans="1:52" ht="13.5" x14ac:dyDescent="0.25">
      <c r="A52" s="122">
        <v>33</v>
      </c>
      <c r="B52" s="109"/>
      <c r="C52" s="113" t="s">
        <v>132</v>
      </c>
      <c r="D52" s="109"/>
      <c r="E52" s="112" t="s">
        <v>68</v>
      </c>
      <c r="F52" s="112" t="s">
        <v>69</v>
      </c>
      <c r="G52" s="109"/>
      <c r="H52" s="114">
        <v>100177700017823</v>
      </c>
      <c r="I52" s="115">
        <v>45076</v>
      </c>
      <c r="J52" s="109" t="s">
        <v>131</v>
      </c>
      <c r="K52" s="115">
        <v>45076</v>
      </c>
      <c r="L52" s="130"/>
      <c r="M52" s="115">
        <v>45091</v>
      </c>
      <c r="N52" s="110"/>
      <c r="O52" s="109">
        <v>9</v>
      </c>
      <c r="P52" s="109"/>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row>
    <row r="53" spans="1:52" ht="14.25" x14ac:dyDescent="0.3">
      <c r="A53" s="112">
        <v>34</v>
      </c>
      <c r="B53" s="109"/>
      <c r="C53" s="135" t="s">
        <v>135</v>
      </c>
      <c r="D53" s="109"/>
      <c r="E53" s="116" t="s">
        <v>68</v>
      </c>
      <c r="F53" s="112" t="s">
        <v>69</v>
      </c>
      <c r="G53" s="109"/>
      <c r="H53" s="114">
        <v>100177700017923</v>
      </c>
      <c r="I53" s="115">
        <v>45077</v>
      </c>
      <c r="J53" s="109" t="s">
        <v>133</v>
      </c>
      <c r="K53" s="115">
        <v>45077</v>
      </c>
      <c r="L53" s="109"/>
      <c r="M53" s="134">
        <v>45096</v>
      </c>
      <c r="N53" s="110"/>
      <c r="O53" s="109">
        <v>11</v>
      </c>
      <c r="P53" s="109"/>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row>
    <row r="54" spans="1:52" ht="13.5" x14ac:dyDescent="0.25">
      <c r="A54" s="112">
        <v>35</v>
      </c>
      <c r="B54" s="109"/>
      <c r="C54" s="113" t="s">
        <v>67</v>
      </c>
      <c r="D54" s="109"/>
      <c r="E54" s="116" t="s">
        <v>68</v>
      </c>
      <c r="F54" s="112" t="s">
        <v>69</v>
      </c>
      <c r="G54" s="109"/>
      <c r="H54" s="114">
        <v>100177700018023</v>
      </c>
      <c r="I54" s="115">
        <v>45077</v>
      </c>
      <c r="J54" s="109" t="s">
        <v>134</v>
      </c>
      <c r="K54" s="115">
        <v>45077</v>
      </c>
      <c r="L54" s="109"/>
      <c r="M54" s="134">
        <v>45091</v>
      </c>
      <c r="N54" s="110"/>
      <c r="O54" s="109">
        <v>8</v>
      </c>
      <c r="P54" s="109"/>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row>
  </sheetData>
  <mergeCells count="1">
    <mergeCell ref="A14:C14"/>
  </mergeCells>
  <conditionalFormatting sqref="P22:P23">
    <cfRule type="cellIs" dxfId="0" priority="30" stopIfTrue="1" operator="lessThan">
      <formula>0</formula>
    </cfRule>
  </conditionalFormatting>
  <pageMargins left="0.70866141732283472" right="0.70866141732283472" top="0.55118110236220474" bottom="0.74803149606299213" header="0.31496062992125984" footer="0.31496062992125984"/>
  <pageSetup paperSize="190"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2023-06-23T18:03:28Z</cp:lastPrinted>
  <dcterms:created xsi:type="dcterms:W3CDTF">2019-10-22T14:28:25Z</dcterms:created>
  <dcterms:modified xsi:type="dcterms:W3CDTF">2023-06-28T18:09:59Z</dcterms:modified>
</cp:coreProperties>
</file>