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 Cardoza\Documents\DISCO DURO\TRANSPARENCIA OBLIGACIONES PNT\Obligaciones Trimestrales  2023\4to trimestre  2023\D Operativa\"/>
    </mc:Choice>
  </mc:AlternateContent>
  <bookViews>
    <workbookView xWindow="0" yWindow="60" windowWidth="2049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40012" sheetId="10" r:id="rId10"/>
    <sheet name="Hidden_1_Tabla_440012" sheetId="11" r:id="rId11"/>
    <sheet name="Tabla_439997" sheetId="12" r:id="rId12"/>
    <sheet name="Hidden_1_Tabla_439997" sheetId="13" r:id="rId13"/>
    <sheet name="Tabla_440009" sheetId="14" r:id="rId14"/>
  </sheets>
  <externalReferences>
    <externalReference r:id="rId15"/>
    <externalReference r:id="rId16"/>
  </externalReferences>
  <definedNames>
    <definedName name="Hidden_1_Tabla_4399974">Hidden_1_Tabla_439997!$A$1:$A$3</definedName>
    <definedName name="Hidden_1_Tabla_4400125">Hidden_1_Tabla_440012!$A$1:$A$2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5">[2]Hidden_5!$A$1:$A$26</definedName>
    <definedName name="Hidden_517">Hidden_5!$A$1:$A$26</definedName>
    <definedName name="Hidden_520">[1]Hidden_5!$A$1:$A$41</definedName>
    <definedName name="Hidden_619">[2]Hidden_6!$A$1:$A$41</definedName>
    <definedName name="Hidden_621">Hidden_6!$A$1:$A$41</definedName>
    <definedName name="Hidden_627">[1]Hidden_6!$A$1:$A$32</definedName>
    <definedName name="Hidden_726">[2]Hidden_7!$A$1:$A$32</definedName>
    <definedName name="Hidden_728">Hidden_7!$A$1:$A$32</definedName>
    <definedName name="Hidden_755">[1]Hidden_7!$A$1:$A$2</definedName>
    <definedName name="Hidden_856">Hidden_8!$A$1:$A$2</definedName>
  </definedNames>
  <calcPr calcId="162913"/>
</workbook>
</file>

<file path=xl/calcChain.xml><?xml version="1.0" encoding="utf-8"?>
<calcChain xmlns="http://schemas.openxmlformats.org/spreadsheetml/2006/main">
  <c r="AV88" i="1" l="1"/>
  <c r="AV87" i="1"/>
  <c r="AV86" i="1"/>
  <c r="AV84" i="1"/>
  <c r="AV82" i="1"/>
  <c r="AW19" i="1" l="1"/>
  <c r="AW16" i="1" l="1"/>
  <c r="AW15" i="1"/>
  <c r="AW14" i="1"/>
  <c r="AW12" i="1" l="1"/>
  <c r="AW10" i="1" l="1"/>
</calcChain>
</file>

<file path=xl/sharedStrings.xml><?xml version="1.0" encoding="utf-8"?>
<sst xmlns="http://schemas.openxmlformats.org/spreadsheetml/2006/main" count="3292" uniqueCount="908">
  <si>
    <t>49199</t>
  </si>
  <si>
    <t>TÍTULO</t>
  </si>
  <si>
    <t>NOMBRE CORTO</t>
  </si>
  <si>
    <t>DESCRIPCIÓN</t>
  </si>
  <si>
    <t>Procedimientos de adjudicación directa</t>
  </si>
  <si>
    <t>LTAIPED65XXIX-B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</si>
  <si>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</si>
  <si>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</si>
  <si>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</si>
  <si>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</si>
  <si>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</si>
  <si>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</si>
  <si>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</si>
  <si>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</si>
  <si>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</si>
  <si>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</si>
  <si>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439975</t>
  </si>
  <si>
    <t>439999</t>
  </si>
  <si>
    <t>440000</t>
  </si>
  <si>
    <t>440011</t>
  </si>
  <si>
    <t>440010</t>
  </si>
  <si>
    <t>561760</t>
  </si>
  <si>
    <t>439972</t>
  </si>
  <si>
    <t>439980</t>
  </si>
  <si>
    <t>439992</t>
  </si>
  <si>
    <t>439981</t>
  </si>
  <si>
    <t>440012</t>
  </si>
  <si>
    <t>440005</t>
  </si>
  <si>
    <t>440001</t>
  </si>
  <si>
    <t>440006</t>
  </si>
  <si>
    <t>440007</t>
  </si>
  <si>
    <t>570579</t>
  </si>
  <si>
    <t>440008</t>
  </si>
  <si>
    <t>561761</t>
  </si>
  <si>
    <t>561762</t>
  </si>
  <si>
    <t>561763</t>
  </si>
  <si>
    <t>561764</t>
  </si>
  <si>
    <t>561765</t>
  </si>
  <si>
    <t>561766</t>
  </si>
  <si>
    <t>561767</t>
  </si>
  <si>
    <t>561768</t>
  </si>
  <si>
    <t>561769</t>
  </si>
  <si>
    <t>561770</t>
  </si>
  <si>
    <t>561771</t>
  </si>
  <si>
    <t>561772</t>
  </si>
  <si>
    <t>561773</t>
  </si>
  <si>
    <t>561774</t>
  </si>
  <si>
    <t>561775</t>
  </si>
  <si>
    <t>561776</t>
  </si>
  <si>
    <t>561777</t>
  </si>
  <si>
    <t>439977</t>
  </si>
  <si>
    <t>439978</t>
  </si>
  <si>
    <t>439973</t>
  </si>
  <si>
    <t>439985</t>
  </si>
  <si>
    <t>561778</t>
  </si>
  <si>
    <t>561779</t>
  </si>
  <si>
    <t>439986</t>
  </si>
  <si>
    <t>439987</t>
  </si>
  <si>
    <t>439989</t>
  </si>
  <si>
    <t>439990</t>
  </si>
  <si>
    <t>439970</t>
  </si>
  <si>
    <t>439971</t>
  </si>
  <si>
    <t>439974</t>
  </si>
  <si>
    <t>439982</t>
  </si>
  <si>
    <t>439988</t>
  </si>
  <si>
    <t>439983</t>
  </si>
  <si>
    <t>440002</t>
  </si>
  <si>
    <t>439996</t>
  </si>
  <si>
    <t>439995</t>
  </si>
  <si>
    <t>439976</t>
  </si>
  <si>
    <t>440013</t>
  </si>
  <si>
    <t>439997</t>
  </si>
  <si>
    <t>440014</t>
  </si>
  <si>
    <t>440009</t>
  </si>
  <si>
    <t>439979</t>
  </si>
  <si>
    <t>440015</t>
  </si>
  <si>
    <t>439993</t>
  </si>
  <si>
    <t>439994</t>
  </si>
  <si>
    <t>439991</t>
  </si>
  <si>
    <t>440003</t>
  </si>
  <si>
    <t>439984</t>
  </si>
  <si>
    <t>439998</t>
  </si>
  <si>
    <t>440004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</si>
  <si>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</si>
  <si>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</si>
  <si>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</si>
  <si>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</si>
  <si>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</si>
  <si>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</si>
  <si>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</si>
  <si>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</si>
  <si>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</si>
  <si>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</si>
  <si>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</si>
  <si>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Tabla_440012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</si>
  <si>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</si>
  <si>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</si>
  <si>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</si>
  <si>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</si>
  <si>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</si>
  <si>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</si>
  <si>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</si>
  <si>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</si>
  <si>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</si>
  <si>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</si>
  <si>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</si>
  <si>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</si>
  <si>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</si>
  <si>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</si>
  <si>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</si>
  <si>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</si>
  <si>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</si>
  <si>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</si>
  <si>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</si>
  <si>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</si>
  <si>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</si>
  <si>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</si>
  <si>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</si>
  <si>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</si>
  <si>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</si>
  <si>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</si>
  <si>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</si>
  <si>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</si>
  <si>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</si>
  <si>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</si>
  <si>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</si>
  <si>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</si>
  <si>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</si>
  <si>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</si>
  <si>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</si>
  <si>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</si>
  <si>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</si>
  <si>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</si>
  <si>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</si>
  <si>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</si>
  <si>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</si>
  <si>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</si>
  <si>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</si>
  <si>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</si>
  <si>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Tabla_439997</t>
  </si>
  <si>
    <t>Se realizaron convenios modificatorios (catálogo)</t>
  </si>
  <si>
    <t>Datos de los convenios modificatorios de la contratación 
Tabla_440009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</si>
  <si>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</si>
  <si>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</si>
  <si>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</si>
  <si>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</si>
  <si>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</si>
  <si>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</si>
  <si>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</si>
  <si>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</si>
  <si>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</si>
  <si>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</si>
  <si>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</si>
  <si>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</si>
  <si>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</si>
  <si>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</si>
  <si>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</si>
  <si>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</si>
  <si>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</si>
  <si>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</si>
  <si>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</si>
  <si>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</si>
  <si>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</si>
  <si>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</si>
  <si>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</si>
  <si>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</si>
  <si>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</si>
  <si>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</si>
  <si>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</si>
  <si>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</si>
  <si>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</si>
  <si>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</si>
  <si>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</si>
  <si>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</si>
  <si>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</si>
  <si>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</si>
  <si>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</si>
  <si>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</si>
  <si>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</si>
  <si>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</si>
  <si>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</si>
  <si>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</si>
  <si>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</si>
  <si>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</si>
  <si>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</si>
  <si>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</si>
  <si>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</si>
  <si>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</si>
  <si>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</si>
  <si>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</si>
  <si>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</si>
  <si>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</si>
  <si>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</si>
  <si>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</si>
  <si>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</si>
  <si>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</si>
  <si>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</si>
  <si>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</si>
  <si>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</si>
  <si>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</si>
  <si>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</si>
  <si>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</si>
  <si>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</si>
  <si>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</si>
  <si>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</si>
  <si>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</si>
  <si>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</si>
  <si>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</si>
  <si>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</si>
  <si>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</si>
  <si>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</si>
  <si>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</si>
  <si>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</si>
  <si>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</si>
  <si>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</si>
  <si>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</si>
  <si>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</si>
  <si>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</si>
  <si>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</si>
  <si>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</si>
  <si>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</si>
  <si>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</si>
  <si>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</si>
  <si>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</si>
  <si>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</si>
  <si>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</si>
  <si>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</si>
  <si>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</si>
  <si>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</si>
  <si>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</si>
  <si>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</si>
  <si>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</si>
  <si>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</si>
  <si>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</si>
  <si>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</si>
  <si>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</si>
  <si>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</si>
  <si>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</si>
  <si>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</si>
  <si>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</si>
  <si>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</si>
  <si>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</si>
  <si>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</si>
  <si>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</si>
  <si>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</si>
  <si>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</si>
  <si>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</si>
  <si>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</si>
  <si>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</si>
  <si>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</si>
  <si>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</si>
  <si>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</si>
  <si>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</si>
  <si>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</si>
  <si>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</si>
  <si>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</si>
  <si>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</si>
  <si>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</si>
  <si>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</si>
  <si>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</si>
  <si>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56991</t>
  </si>
  <si>
    <t>56992</t>
  </si>
  <si>
    <t>56993</t>
  </si>
  <si>
    <t>56994</t>
  </si>
  <si>
    <t>77081</t>
  </si>
  <si>
    <t>56995</t>
  </si>
  <si>
    <t>56996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</si>
  <si>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</si>
  <si>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</si>
  <si>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</si>
  <si>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</si>
  <si>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</si>
  <si>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</si>
  <si>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</si>
  <si>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56983</t>
  </si>
  <si>
    <t>56984</t>
  </si>
  <si>
    <t>56985</t>
  </si>
  <si>
    <t>56986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</si>
  <si>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</si>
  <si>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</si>
  <si>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</si>
  <si>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</si>
  <si>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</si>
  <si>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</si>
  <si>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</si>
  <si>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56987</t>
  </si>
  <si>
    <t>56988</t>
  </si>
  <si>
    <t>56989</t>
  </si>
  <si>
    <t>56990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</si>
  <si>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</si>
  <si>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</si>
  <si>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</si>
  <si>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</si>
  <si>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COESVI-ADJ-CD-015-2023</t>
  </si>
  <si>
    <t>ARTÍCULOS 21, 30 FRACCIÓN III Y 54 DE LA LEY DE OBRA PUBLICA Y SERVICIOS RELACIONADOS CON LA MISMA PARA EL ESTADO DE DURANGO Y SUS MUNICIPIOS</t>
  </si>
  <si>
    <t>https://transparencia.durango.gob.mx/archivo/coesvi/articulo65/XXIX/b/trimestral/2023/1._OFICIO_DE_SUFICIENCIA_PRESUPUESTAL_1698773740594.pdf</t>
  </si>
  <si>
    <t xml:space="preserve">CONSTRUCCION DE 20 CUARTOS DORMITORIO </t>
  </si>
  <si>
    <t>JOSE LUIS</t>
  </si>
  <si>
    <t>DE LOS RIOS</t>
  </si>
  <si>
    <t>GARCIA</t>
  </si>
  <si>
    <t>JOSE LUIS DE LOS RIOS GARCIA</t>
  </si>
  <si>
    <t>RIGL861019689</t>
  </si>
  <si>
    <t>KARLA JANETH</t>
  </si>
  <si>
    <t>SARMIENTO</t>
  </si>
  <si>
    <t>HERNANDEZ</t>
  </si>
  <si>
    <t>ING. KARLA JANETH SARMIENTO HERNANDEZ</t>
  </si>
  <si>
    <t>SAHK8704053MR</t>
  </si>
  <si>
    <t>MESR521116956</t>
  </si>
  <si>
    <t xml:space="preserve">MELENDEZ </t>
  </si>
  <si>
    <t>SANCHEZ</t>
  </si>
  <si>
    <t>KARLA JUDITH</t>
  </si>
  <si>
    <t>SAHK8704053M2</t>
  </si>
  <si>
    <t>BENITO JUAREZ</t>
  </si>
  <si>
    <t>J. GUADALUPE RODRÍGUEZ</t>
  </si>
  <si>
    <t>DURANGO</t>
  </si>
  <si>
    <t>DG</t>
  </si>
  <si>
    <t>DIRECCION GENERAL</t>
  </si>
  <si>
    <t>DIRECCION OPERATIVA</t>
  </si>
  <si>
    <t>MXN</t>
  </si>
  <si>
    <t>PESO MEXICANO</t>
  </si>
  <si>
    <t>TRASFERENCIA</t>
  </si>
  <si>
    <t>CONSTRUCCION DE 20 CUARTOS DORMITORIO EN EL MUNICIPIO DE NUEVO IDEAL</t>
  </si>
  <si>
    <t>https://transparencia.durango.gob.mx/archivo/coesvi/articulo65/XXIX/b/trimestral/2023/4.1_CONTRATO_Y_SUS_ANEXOS_NVO_IDEAL_1698776778566.pdf</t>
  </si>
  <si>
    <t>https://transparencia.durango.gob.mx/archivo/coesvi/articulo65/XXIX/b/trimestral/2023/OBRA_EN_PROCESO_1698776840632.pdf</t>
  </si>
  <si>
    <t>ESTATALES</t>
  </si>
  <si>
    <t>RAMO 33</t>
  </si>
  <si>
    <t>LOCALIDADES DEL MUNICIPIO DE NUEVO IDEAL</t>
  </si>
  <si>
    <t>https://transparencia.durango.gob.mx/archivo/coesvi/articulo65/XXIX/b/trimestral/2023/11.-_DICTAMEN_SOBRE_IMPACTO_AMBIENTAL_1698776929321.pdf</t>
  </si>
  <si>
    <t>NINGUNA</t>
  </si>
  <si>
    <t>BITACORA TRADICIONAL</t>
  </si>
  <si>
    <t>https://transparencia.durango.gob.mx/archivo/coesvi/articulo65/XXIX/b/trimestral/2023/AVANCE_FISICO-FINANC_NVO_IDEAL_SEP.23_1698777738996.pdf</t>
  </si>
  <si>
    <t>EXPEDIENTE UNITARIO DE OBRA A DISPOSICION Y CONSULTA EN EL DEPARTAMENTO DE SUPERVISION</t>
  </si>
  <si>
    <t>COESVI-ADJ-CD-016-2023</t>
  </si>
  <si>
    <t xml:space="preserve">CONSTRUCCION DE 45 CUARTOS DORMITORIO </t>
  </si>
  <si>
    <t xml:space="preserve">JOSE LUIS </t>
  </si>
  <si>
    <t>SIFUENTES</t>
  </si>
  <si>
    <t>GONZALEZ</t>
  </si>
  <si>
    <t>JOSE RENATO</t>
  </si>
  <si>
    <t>ING. JOSE RENATO MELENDEZ SANCHEZ</t>
  </si>
  <si>
    <t>ARQ. JOSE LUI SIFUENTES GONZALEZ</t>
  </si>
  <si>
    <t>SIGL8404204F7</t>
  </si>
  <si>
    <t>JOSE ELOY</t>
  </si>
  <si>
    <t>ESPINOZA</t>
  </si>
  <si>
    <t>ESTRADA</t>
  </si>
  <si>
    <t>ING. JOSE ELOY ESPINOZA ESTRADA</t>
  </si>
  <si>
    <t>EIEE850516G53</t>
  </si>
  <si>
    <t>GUILLERMO ABRAHAM</t>
  </si>
  <si>
    <t>ISSA</t>
  </si>
  <si>
    <t>HACES</t>
  </si>
  <si>
    <t>CONSTRUCCIONES Y TERRACERIAS DE LA LAGUNA, SA DE CV.</t>
  </si>
  <si>
    <t>CTL030129479</t>
  </si>
  <si>
    <t>ARQ. JOSE LUIS SIFUENTES GONZALEZ</t>
  </si>
  <si>
    <t>FUNDADORES</t>
  </si>
  <si>
    <t>MIRAVALLE</t>
  </si>
  <si>
    <t>GOMEZ PALACIO</t>
  </si>
  <si>
    <t>CONSTRUCCION DE 45 CUARTOS DORMITORIO EN EL MUNICIPIO DE GOMEZ PALACIO.</t>
  </si>
  <si>
    <t>https://transparencia.durango.gob.mx/archivo/coesvi/articulo65/XXIX/b/trimestral/2023/12_CONTRATO_Y_SUS_ANEXOS_GOMEZ_PALACIO_CUARTOS_DORMITORIO_1698778116334.pdf</t>
  </si>
  <si>
    <t>COESVI-ADJ-CB-017-2023</t>
  </si>
  <si>
    <t>ARTÍCULOS 21, 30 FRACCIÓN III Y 32 DE LA LEY DE OBRA PUBLICA Y SERVICIOS RELACIONADOS CON LA MISMA PARA EL ESTADO DE DURANGO Y SUS MUNICIPIOS</t>
  </si>
  <si>
    <t xml:space="preserve">CONSTRUCCION DE 8 CUARTOS PARA BAÑO </t>
  </si>
  <si>
    <t>LOCALIDADES DEL MUNICIPIO DE GOMEZ PALACIO</t>
  </si>
  <si>
    <t>https://transparencia.durango.gob.mx/archivo/coesvi/articulo65/XXIX/b/trimestral/2023/11.-_DICTAMEN_SOBRE_IMPACTO_AMBIENTAL_1698778122565.pdf</t>
  </si>
  <si>
    <t xml:space="preserve">DANIEL </t>
  </si>
  <si>
    <t>GALVAN</t>
  </si>
  <si>
    <t>REYES</t>
  </si>
  <si>
    <t>ING. DANIEL GALVAN REYES</t>
  </si>
  <si>
    <t>GARD870215RN6</t>
  </si>
  <si>
    <t>ROBERTO</t>
  </si>
  <si>
    <t>LEZAMA</t>
  </si>
  <si>
    <t>VILLAR</t>
  </si>
  <si>
    <t>ING. ROBERTO LEZAMA VILLAR</t>
  </si>
  <si>
    <t>LEVR740515QG5</t>
  </si>
  <si>
    <t>JUAN ALBERTO</t>
  </si>
  <si>
    <t>SANTA CRUZ</t>
  </si>
  <si>
    <t>PROYECTOS Y OBRAS A+E, .S.A.S DE CV</t>
  </si>
  <si>
    <t>POA190910G59</t>
  </si>
  <si>
    <t>DANIEL</t>
  </si>
  <si>
    <t>ING. DANIEL ESTRADA REYES</t>
  </si>
  <si>
    <t>PREDIO OJO DE AGUA</t>
  </si>
  <si>
    <t>VILLAS DE SAN FRANCISCO</t>
  </si>
  <si>
    <t>CONSTRUCCION DE 8 CUARTOS PARA BAÑO EN EL MUNICIPIO DE RODEO.</t>
  </si>
  <si>
    <t>https://transparencia.durango.gob.mx/archivo/coesvi/articulo65/XXIX/b/trimestral/2023/12_CONTRATO_Y_SUS_ANEXOS_RODEO_BANOS_1698781078726.pdf</t>
  </si>
  <si>
    <t>LOCALIDADES DEL MUNICIPIO DE RODEO</t>
  </si>
  <si>
    <t>https://transparencia.durango.gob.mx/archivo/coesvi/articulo65/XXIX/b/trimestral/2023/11.-_DICTAMEN_SOBRE_IMPACTO_AMBIENTAL_1698781083030.pdf</t>
  </si>
  <si>
    <t>COESVI-ADJ-CD-021-2023</t>
  </si>
  <si>
    <t>CARDENAS</t>
  </si>
  <si>
    <t>X</t>
  </si>
  <si>
    <t>ING. CARLOS ALBERTO CARDENAS</t>
  </si>
  <si>
    <t>CARLOS ALBERTO</t>
  </si>
  <si>
    <t>CARLOS</t>
  </si>
  <si>
    <t>ALBERTO</t>
  </si>
  <si>
    <t>CACX770519AWD</t>
  </si>
  <si>
    <t>TAMAZULA</t>
  </si>
  <si>
    <t>HIPODROMO</t>
  </si>
  <si>
    <t>CARLOS ESTEBAN</t>
  </si>
  <si>
    <t>VALLES</t>
  </si>
  <si>
    <t>MARTINEZ</t>
  </si>
  <si>
    <t>GRUPO PESCADOR VALLES, SA DE CV</t>
  </si>
  <si>
    <t>GPV190325KQ7</t>
  </si>
  <si>
    <t>ALFREDO</t>
  </si>
  <si>
    <t>GURROLA</t>
  </si>
  <si>
    <t>RENTERIA</t>
  </si>
  <si>
    <t>ING. ALFREDO GURROLA RENTERIA</t>
  </si>
  <si>
    <t>GURA731202MAD</t>
  </si>
  <si>
    <t>CONSTRUCCION DE 20 CUARTOS DORMITORIO EN EL MUNICIPIO DE SAN JUAN DEL RIO.</t>
  </si>
  <si>
    <t>https://transparencia.durango.gob.mx/archivo/coesvi/articulo65/XXIX/b/trimestral/2023/12_CONTRATO_Y_SUS_ANEXOS_SAN_JUAN_DEL_RIO_CUARTOS_DORMITORIO_1698783244783.pdf</t>
  </si>
  <si>
    <t>LOCALIDADES DEL MUNICIPIO DE SAN JUAN DEL RIO</t>
  </si>
  <si>
    <t>https://transparencia.durango.gob.mx/archivo/coesvi/articulo65/XXIX/b/trimestral/2023/11_DICTAMEN_SOBRE_EL_IMPACTO_AMBIENTAL_1698783252743.pdf</t>
  </si>
  <si>
    <t>CONSTRUCCION DE PISO FIRME DE CONCRETO EN VARIOS MUNICIPIOS DEL ESTADO</t>
  </si>
  <si>
    <t>RAMOS</t>
  </si>
  <si>
    <t>URIARTE</t>
  </si>
  <si>
    <t>ARQ. CARLOS RAMOS URIARTE</t>
  </si>
  <si>
    <t>RAUC810907LH6</t>
  </si>
  <si>
    <t>IRERI MARIANA</t>
  </si>
  <si>
    <t>FARFÁN</t>
  </si>
  <si>
    <t>RAMÍREZ</t>
  </si>
  <si>
    <t>C. IRERI MARIANA FARFÁN RAMÍREZ</t>
  </si>
  <si>
    <t>SAUCEDA</t>
  </si>
  <si>
    <t>FRITZY JULIETA</t>
  </si>
  <si>
    <t>BUENO</t>
  </si>
  <si>
    <t>ARQ. FRITZY JULIETA BUENO SAUCEDA</t>
  </si>
  <si>
    <t>BUSF 860323JQA</t>
  </si>
  <si>
    <t>FARI891217436</t>
  </si>
  <si>
    <t xml:space="preserve">CARLOS </t>
  </si>
  <si>
    <t>ARQ. CARLOS URIARTE RAMOS</t>
  </si>
  <si>
    <t>MOLINO DEL REY</t>
  </si>
  <si>
    <t>JUAN DE LA BARRERA</t>
  </si>
  <si>
    <t>COESVI-ADJ-PC-005-2023</t>
  </si>
  <si>
    <t>CONSTRUCCIÓN DE PISOS FIRME EN SEIS MUNICIPIOS DEL ESTADO DE DURANGO (2935.94M2)</t>
  </si>
  <si>
    <t>https://transparencia.durango.gob.mx/archivo/coesvi/articulo65/XXIX/b/trimestral/2023/12_CONTRATO_DE_PISOS_6_MUNICIPIOS_1706551894566.pdf</t>
  </si>
  <si>
    <t>LOCALIDADES DE LOS MUNICIPIOS DE HIDALGO, INDE, POANAS, PUEBLO NUEVO, SAN DIMAS, SAN LUIS DEL CORDERO, SAN PEDRO DEL GALLO, SANTA CLARA, SUCHIL Y TLAHUALILO</t>
  </si>
  <si>
    <t>https://transparencia.durango.gob.mx/archivo/coesvi/articulo65/XXIX/b/trimestral/2023/12.-_DICTAMEN_SOBRE_IMPACTO_AMBIENTAL_1706552027684.pdf</t>
  </si>
  <si>
    <t>https://transparencia.durango.gob.mx/archivo/coesvi/articulo65/XXIX/b/trimestral/2023/FISICO_FINANCIERO_PC_MPIOS_VARIOS_DIC_23_1706552207418.pdf</t>
  </si>
  <si>
    <t>https://transparencia.durango.gob.mx/archivo/coesvi/articulo65/XXIX/b/trimestral/2023/FISICO_FINANCIERO_GOMEZ_PALACIO_CD_DIC_23_1706552210780.pdf</t>
  </si>
  <si>
    <t>https://transparencia.durango.gob.mx/archivo/coesvi/articulo65/XXIX/b/trimestral/2023/FISICO_FINANCIERO_RODEO_CB_DIC_23_1706552208969.pdf</t>
  </si>
  <si>
    <t>https://transparencia.durango.gob.mx/archivo/coesvi/articulo65/XXIX/b/trimestral/2023/FISICO_FINANCIERO_SAN_JUAN_DEL_RIO_CD_DIC_23_1706552411997.pdf</t>
  </si>
  <si>
    <t>https://transparencia.durango.gob.mx/archivo/coesvi/articulo65/XXIX/a/trimestral/2023/1._SUFICIENCIA_PRESUPUESTAL_1706557868052.pdf</t>
  </si>
  <si>
    <t>COESVI-ADJ-APL-001-2023</t>
  </si>
  <si>
    <t>REPARACION DE MUROS A BASE DE APLANADOS</t>
  </si>
  <si>
    <t>VICTOR ALFONSO</t>
  </si>
  <si>
    <t>SANTILLAN</t>
  </si>
  <si>
    <t>SOLIS</t>
  </si>
  <si>
    <t>ING. VICTOR ALFONSO SANTILLAN SOLIS</t>
  </si>
  <si>
    <t>SASV870605QA9</t>
  </si>
  <si>
    <t>JORGE</t>
  </si>
  <si>
    <t>PARADA</t>
  </si>
  <si>
    <t>SISFUENTES</t>
  </si>
  <si>
    <t>JOPASO CONSTRUCCIONES, SA DE CV.</t>
  </si>
  <si>
    <t>JCO140312QI7</t>
  </si>
  <si>
    <t>VICTOR HUGO</t>
  </si>
  <si>
    <t>CABRERA</t>
  </si>
  <si>
    <t>PROVEEDORA DE SERVICIOS Y CONSTRUCCIONES GARCAV, SA DE CV.</t>
  </si>
  <si>
    <t>PSC120810PW9</t>
  </si>
  <si>
    <t>PROVEDORA DE SERVICIOS Y CONSTRUCCIONES GARCAV, SA DE CV.</t>
  </si>
  <si>
    <t>JOHN F. KENNEDY</t>
  </si>
  <si>
    <t>FRAY DIEGO DE LA CADENA</t>
  </si>
  <si>
    <t xml:space="preserve">REHABILITACION DE 5,520M2 DE MUROS A BASE DE APLANADOS </t>
  </si>
  <si>
    <t>https://transparencia.durango.gob.mx/archivo/coesvi/articulo65/XXIX/b/trimestral/2023/4.1_CONTRATO_Y_SUS_ANEXOS__APLANADOS_1706634788084.pdf</t>
  </si>
  <si>
    <t>LOCALIDADES EN LOS MUNICIPIOS DE HIDALGO, SAN PEDRO DEL GALLO Y SAN JUAN DE GPE.</t>
  </si>
  <si>
    <t>https://transparencia.durango.gob.mx/archivo/coesvi/articulo65/XXIX/b/trimestral/2023/DICTAMEN_DE_IMPACTO_AMBIENTAL_APLANADOS_1706634792800.pdf</t>
  </si>
  <si>
    <t>COESVI-ADJ-PC-006-2023</t>
  </si>
  <si>
    <t xml:space="preserve">CONSTRUCCIÓN DE 1800M2 DE PISO FIRME </t>
  </si>
  <si>
    <t>GUILLERMO FERNANDO</t>
  </si>
  <si>
    <t>FLORES</t>
  </si>
  <si>
    <t>GOMEZ</t>
  </si>
  <si>
    <t>ARAM ALTA INGENIERÍA, SA DE CV.</t>
  </si>
  <si>
    <t>AAI10111818A</t>
  </si>
  <si>
    <t>ABEL</t>
  </si>
  <si>
    <t>MORALES</t>
  </si>
  <si>
    <t>VALENZUELA</t>
  </si>
  <si>
    <t>ING. ABEL MORALES VALENZUELA</t>
  </si>
  <si>
    <t>MOVA721122FKA</t>
  </si>
  <si>
    <t>LOCALIDADES EN LOS MUNICIPIOS DE INDE, HIDALGO Y SAN JUAN DE GPE.</t>
  </si>
  <si>
    <t>CERRO GORDO</t>
  </si>
  <si>
    <t>LOMAS DEL PARQUE</t>
  </si>
  <si>
    <t xml:space="preserve">CONSTRUCCIÓN DE 1800M2 DE PISO FIRME EN LOS MUNICIPIOS DE INDE, HIDALGO Y SAN JUAN DE GUADALUPE </t>
  </si>
  <si>
    <t>COESVI-ADJ-PC-007-2023</t>
  </si>
  <si>
    <t>CONSTRUCCION DE 1700M2 DE PISO FIRME</t>
  </si>
  <si>
    <t>LOCALIDADES EN LOS MUNICIPIOS DE CANATLAN Y  NUEVO IDEAL</t>
  </si>
  <si>
    <t>CONSTRUCCIÓN DE 1700M2 DE PISO FIRME EN LOS MUNICIPIOS DE CANATLÁN Y NUEVO IDEAL</t>
  </si>
  <si>
    <t>COESVI-ADJ-PC-008-2023</t>
  </si>
  <si>
    <t>CONSTRUCCIÓN DE 1940M2 DE PISO FIRME</t>
  </si>
  <si>
    <t>SALVADOR ALFONSO</t>
  </si>
  <si>
    <t>LOPEZ</t>
  </si>
  <si>
    <t>IBARRA</t>
  </si>
  <si>
    <t>ING. SALVADOR ALFONSO LOPEZ IBARRA</t>
  </si>
  <si>
    <t>LOIS810427Q89</t>
  </si>
  <si>
    <t>JUAN SERGIO</t>
  </si>
  <si>
    <t>PALACIOS</t>
  </si>
  <si>
    <t>MAHXSE DESARROLLOS, SA DE CV.</t>
  </si>
  <si>
    <t>MDE140619FG9</t>
  </si>
  <si>
    <t>LOCALIDADES DE LOS MUNICIPIOS DE NAZAS Y RODEO</t>
  </si>
  <si>
    <t>CONSTRUCCIÓN DE 1940M2 DE PISO FIRME EN LOS MUNICIPIOS DE NAZAS Y RODEO</t>
  </si>
  <si>
    <t>COESVI-ADJ-MO-IMPER-001-2023</t>
  </si>
  <si>
    <t xml:space="preserve">APLICACIÓN DE 9360M2 DE IMPERMEABILIZANTE DE TECHOS DE CONCRETO </t>
  </si>
  <si>
    <t>AGUIRRE</t>
  </si>
  <si>
    <t>GARZA</t>
  </si>
  <si>
    <t>SERVICIOS AGUROZA, SA DE CV.</t>
  </si>
  <si>
    <t>SAG2111123U87</t>
  </si>
  <si>
    <t>JUAN PABLO II</t>
  </si>
  <si>
    <t>9D</t>
  </si>
  <si>
    <t>JARDINES DE DURANGO</t>
  </si>
  <si>
    <t>APLICACIÓN DE 9360M2 DE IMPERMEABILIZANTE DE TECHOS DE CONCRETO EN LOS MUNICIPIOS DE CUENCAMÉ Y GOMEZ PALACIO</t>
  </si>
  <si>
    <t>LOCALIDADES DE LOS MUNICIPIOS DE CUENCAMÉ Y GOMEZ PALACIO</t>
  </si>
  <si>
    <t>https://transparencia.durango.gob.mx/archivo/coesvi/articulo65/XXIX/b/trimestral/2023/ADM-3263_TRANSPARENCIA_1689126791955.pdf</t>
  </si>
  <si>
    <t>https://transparencia.durango.gob.mx/archivo/coesvi/articulo65/XXIX/b/trimestral/2023/12.-_DICTAMEN_SOBRE_IMPACTO_AMBIENTAL_1706725955190.pdf</t>
  </si>
  <si>
    <t>https://transparencia.durango.gob.mx/archivo/coesvi/articulo65/XXIX/b/trimestral/2023/4.1_CONTRATO_Y_SUS_ANEXOS_PISOS_007_1706725977676.pdf</t>
  </si>
  <si>
    <t>https://transparencia.durango.gob.mx/archivo/coesvi/articulo65/XXIX/b/trimestral/2023/4.1_CONTRATO_Y_SUS_ANEXOS_PISOS_006_1706725985357.pdf</t>
  </si>
  <si>
    <t>https://transparencia.durango.gob.mx/archivo/coesvi/articulo65/XXIX/b/trimestral/2023/4.1_CONTRATO_Y_SUS_ANEXOS_PISOS_008_1706725963814.pdf</t>
  </si>
  <si>
    <t>https://transparencia.durango.gob.mx/archivo/coesvi/articulo65/XXIX/b/trimestral/2023/4.1_CONTRATO_Y_SUS_ANEXOS_IMPERMEAB_1706726440995.pdf</t>
  </si>
  <si>
    <t>SERVICIOS AGUROZA, SA DE CV</t>
  </si>
  <si>
    <t>GALLEGOS</t>
  </si>
  <si>
    <t>A&amp;GCONSTRUCCIÓN E INGENIERÍA, SA DE CV</t>
  </si>
  <si>
    <t>AGC1305286W3</t>
  </si>
  <si>
    <t xml:space="preserve"> ALFONSO </t>
  </si>
  <si>
    <t>COESVI-ADJ-BIOD-001-2023</t>
  </si>
  <si>
    <t>SUMINISTRO Y COLOCACIÓN DE 29 BIODIGESTORES EN VIVIENDAS CON CAPACIDAD DE 1300LT</t>
  </si>
  <si>
    <t>JOSÉ ANTONIO</t>
  </si>
  <si>
    <t>QUIJADA</t>
  </si>
  <si>
    <t>SOTO</t>
  </si>
  <si>
    <t>RAICES DURANGUENSES, SA DE CV.</t>
  </si>
  <si>
    <t>RDU180921AY7</t>
  </si>
  <si>
    <t>SAN SEBASTIAN</t>
  </si>
  <si>
    <t>ARANTZAZÚ</t>
  </si>
  <si>
    <t>SUMINISTRO Y COLOCACIÓN DE 29 BIODIGESTORES EN VIVIENDAS CON CAPACIDAD DE 1300LTS EN LA LOCALIDAD DE LAS HUERTAS, DGO</t>
  </si>
  <si>
    <t>SUMINISTRO Y COLOCACIÓN DE 20 BIODIGESTORES EN VIVIENDAS CON CAPACIDAD DE 1300LTS EN LA LOCALIDAD DE SALVADOR ALLENDE, DGO</t>
  </si>
  <si>
    <t>https://transparencia.durango.gob.mx/archivo/coesvi/articulo65/XXIX/b/trimestral/2023/4.1_CONTRATO_Y_SUS_ANEXOS_LAS_HUERTAS_1706726458912.pdf</t>
  </si>
  <si>
    <t>LOCALIDAD LAS HUERTAS, DGO</t>
  </si>
  <si>
    <t>https://transparencia.durango.gob.mx/archivo/coesvi/articulo65/XXIX/b/trimestral/2023/12.-_DICTAMEN_SOBRE_IMPACTO_AMBIENTAL_1706726467423.pdf</t>
  </si>
  <si>
    <t>LOCALIDAD SALVADOR ALLENDE, DGO</t>
  </si>
  <si>
    <t>https://transparencia.durango.gob.mx/archivo/coesvi/articulo65/XXIX/b/trimestral/2023/12.-_DICTAMEN_SOBRE_IMPACTO_AMBIENTAL_1706726479290.pdf</t>
  </si>
  <si>
    <t>COESVI-ADJ-BIOD-002-2023</t>
  </si>
  <si>
    <t>JOSE ANTONIO</t>
  </si>
  <si>
    <t xml:space="preserve">QUIJADA </t>
  </si>
  <si>
    <t>RAICES DURANGUENSES, SA DE CV</t>
  </si>
  <si>
    <t>DIEGO</t>
  </si>
  <si>
    <t>MACIAS</t>
  </si>
  <si>
    <t>DIEGO MACIAS HERNANDEZ</t>
  </si>
  <si>
    <t xml:space="preserve">SOTO </t>
  </si>
  <si>
    <t>YASMIRA RAFAELA</t>
  </si>
  <si>
    <t>YASMIRA RAFAELA SOTO VALLES</t>
  </si>
  <si>
    <t>SOVY9206198R6</t>
  </si>
  <si>
    <t>MAHD030602DR5</t>
  </si>
  <si>
    <t>OSCAR ALBERTO</t>
  </si>
  <si>
    <t>SALAS</t>
  </si>
  <si>
    <t>ARQ. OSCARALBERTO SALAS MARTINEZ</t>
  </si>
  <si>
    <t>SAMO0770312AJ3</t>
  </si>
  <si>
    <t>https://transparencia.durango.gob.mx/archivo/coesvi/articulo65/XXIX/b/trimestral/2023/4.1_CONTRATO_Y_SUS_ANEXOS_BIODIGESTORES_S._ALLENDE_1706726472804.pdf</t>
  </si>
  <si>
    <t>Ley de Egresos del Estado de Durango para el Ejercicio Fiscal 2023, artículo 49</t>
  </si>
  <si>
    <t>https://transparencia.durango.gob.mx/archivo/coesvi/articulo65/XXIX/b/trimestral/2023/oficio_1705692665563.pdf</t>
  </si>
  <si>
    <t>IMPRESORAS</t>
  </si>
  <si>
    <t>SEN INTEGRAL</t>
  </si>
  <si>
    <t>SIN0909021E8</t>
  </si>
  <si>
    <t>NAZAS</t>
  </si>
  <si>
    <t>RECURSOS MATERIALES</t>
  </si>
  <si>
    <t>DGO-1319</t>
  </si>
  <si>
    <t>TRANSFERENCIA</t>
  </si>
  <si>
    <t>https://transparencia.durango.gob.mx/archivo/coesvi/articulo65/XXIX/b/trimestral/2023/DGO-1319_1705078443801.pdf</t>
  </si>
  <si>
    <t>ESTATAL</t>
  </si>
  <si>
    <t>DEPARTAMENTO DE RECURSOS MATERIALES</t>
  </si>
  <si>
    <t>Ley de Egresos del Estado de Durango para el Ejercicio Fiscal 2023, artículo 50</t>
  </si>
  <si>
    <t>TONTER Y TINTAS</t>
  </si>
  <si>
    <t>MULTIGPS</t>
  </si>
  <si>
    <t>MUL101010MW3</t>
  </si>
  <si>
    <t>AQUILES SERDAN</t>
  </si>
  <si>
    <t>CENTRO</t>
  </si>
  <si>
    <t>DFA 1525</t>
  </si>
  <si>
    <t>TONER Y TINTAS</t>
  </si>
  <si>
    <t>https://transparencia.durango.gob.mx/archivo/coesvi/articulo65/XXIX/b/trimestral/2023/DFA_1525_1705508419560.pdf</t>
  </si>
  <si>
    <t>Ley de Egresos del Estado de Durango para el Ejercicio Fiscal 2023, artículo 51</t>
  </si>
  <si>
    <t>TONER´S</t>
  </si>
  <si>
    <t>DFA 1551</t>
  </si>
  <si>
    <t>https://transparencia.durango.gob.mx/archivo/coesvi/articulo65/XXIX/b/trimestral/2023/DFA_1551_1705078819356.pdf</t>
  </si>
  <si>
    <t>Ley de Egresos del Estado de Durango para el Ejercicio Fiscal 2023, artículo 52</t>
  </si>
  <si>
    <t>TINTAS</t>
  </si>
  <si>
    <t>DFA 1552</t>
  </si>
  <si>
    <t>https://transparencia.durango.gob.mx/archivo/coesvi/articulo65/XXIX/b/trimestral/2023/DFA_1552_1705078918814.pdf</t>
  </si>
  <si>
    <t>Ley de Egresos del Estado de Durango para el Ejercicio Fiscal 2023, artículo 53</t>
  </si>
  <si>
    <t>DISCOS Y PROTECTORES AUD</t>
  </si>
  <si>
    <t>CONTROL AUTOMATIZACION Y SEGURIDAD TOTAL</t>
  </si>
  <si>
    <t>CAS171110399</t>
  </si>
  <si>
    <t>FELIPE PESCADOR</t>
  </si>
  <si>
    <t>A08044</t>
  </si>
  <si>
    <t>DISCOS Y PROTECTORES AUD.</t>
  </si>
  <si>
    <t>https://transparencia.durango.gob.mx/archivo/coesvi/articulo65/XXIX/b/trimestral/2023/A_08044_1705512189056.pdf</t>
  </si>
  <si>
    <t>Ley de Egresos del Estado de Durango para el Ejercicio Fiscal 2023, artículo 54</t>
  </si>
  <si>
    <t>A08059</t>
  </si>
  <si>
    <t>https://transparencia.durango.gob.mx/archivo/coesvi/articulo65/XXIX/b/trimestral/2023/A08059_1705512450991.pdf</t>
  </si>
  <si>
    <t>Ley de Egresos del Estado de Durango para el Ejercicio Fiscal 2023, artículo 55</t>
  </si>
  <si>
    <t>HERRAMIENTAS</t>
  </si>
  <si>
    <t>ANA MARIA</t>
  </si>
  <si>
    <t>GALLAGA</t>
  </si>
  <si>
    <t>RASO</t>
  </si>
  <si>
    <t>GARA890227C37</t>
  </si>
  <si>
    <t>MARIA BAYONA</t>
  </si>
  <si>
    <t>SANTA FE</t>
  </si>
  <si>
    <t>FM4195</t>
  </si>
  <si>
    <t>https://transparencia.durango.gob.mx/archivo/coesvi/articulo65/XXIX/b/trimestral/2023/FM4195_1705518050612.pdf</t>
  </si>
  <si>
    <t>Ley de Egresos del Estado de Durango para el Ejercicio Fiscal 2023, artículo 56</t>
  </si>
  <si>
    <t>NO BREAK</t>
  </si>
  <si>
    <t>PROTICWEB</t>
  </si>
  <si>
    <t>PRO2006023H7</t>
  </si>
  <si>
    <t>F 470</t>
  </si>
  <si>
    <t>https://transparencia.durango.gob.mx/archivo/coesvi/articulo65/XXIX/b/trimestral/2023/F_470_1705079055307.pdf</t>
  </si>
  <si>
    <t>Ley de Egresos del Estado de Durango para el Ejercicio Fiscal 2023, artículo 57</t>
  </si>
  <si>
    <t>FM4178</t>
  </si>
  <si>
    <t>https://transparencia.durango.gob.mx/archivo/coesvi/articulo65/XXIX/b/trimestral/2023/FM4178_1705079126527.pdf</t>
  </si>
  <si>
    <t>Ley de Egresos del Estado de Durango para el Ejercicio Fiscal 2023, artículo 58</t>
  </si>
  <si>
    <t xml:space="preserve">ESCALERA  </t>
  </si>
  <si>
    <t>FM4196</t>
  </si>
  <si>
    <t xml:space="preserve">ESCALERA             </t>
  </si>
  <si>
    <t>https://transparencia.durango.gob.mx/archivo/coesvi/articulo65/XXIX/b/trimestral/2023/FM4196_1705079456348.pdf</t>
  </si>
  <si>
    <t>Ley de Egresos del Estado de Durango para el Ejercicio Fiscal 2023, artículo 59</t>
  </si>
  <si>
    <t xml:space="preserve">YESO </t>
  </si>
  <si>
    <t>FM4199</t>
  </si>
  <si>
    <t xml:space="preserve">YESO              </t>
  </si>
  <si>
    <t>https://transparencia.durango.gob.mx/archivo/coesvi/articulo65/XXIX/b/trimestral/2023/FM4199_1705079566198.pdf</t>
  </si>
  <si>
    <t>Ley de Egresos del Estado de Durango para el Ejercicio Fiscal 2023, artículo 60</t>
  </si>
  <si>
    <t>PERFIL R200</t>
  </si>
  <si>
    <t>FM4260</t>
  </si>
  <si>
    <t>https://transparencia.durango.gob.mx/archivo/coesvi/articulo65/XXIX/b/trimestral/2023/FM4260_1705079882996.pdf</t>
  </si>
  <si>
    <t>Ley de Egresos del Estado de Durango para el Ejercicio Fiscal 2023, artículo 61</t>
  </si>
  <si>
    <t>FELEXOMETRO 8 MTS</t>
  </si>
  <si>
    <t>FM4264</t>
  </si>
  <si>
    <t>FLEXOMETRO 8 MTS</t>
  </si>
  <si>
    <t>https://transparencia.durango.gob.mx/archivo/coesvi/articulo65/XXIX/b/trimestral/2023/FM4264_1705079974981.pdf</t>
  </si>
  <si>
    <t>Ley de Egresos del Estado de Durango para el Ejercicio Fiscal 2023, artículo 62</t>
  </si>
  <si>
    <t>COMBUSTIBLE</t>
  </si>
  <si>
    <t>GASOLINERA SERVICIO ARASER S.A. DE C.V.</t>
  </si>
  <si>
    <t>GSA910410EL4</t>
  </si>
  <si>
    <t>CARRETERA MEXICO</t>
  </si>
  <si>
    <t>KM 2.5</t>
  </si>
  <si>
    <t>ADM-10155</t>
  </si>
  <si>
    <t>https://transparencia.durango.gob.mx/archivo/coesvi/articulo65/XXIX/b/trimestral/2023/ADM-10155_1705514641256.pdf</t>
  </si>
  <si>
    <t>Ley de Egresos del Estado de Durango para el Ejercicio Fiscal 2023, artículo 63</t>
  </si>
  <si>
    <t>ROLLER</t>
  </si>
  <si>
    <t>PROVEEDORA DE CONSUMIBLES DE DURANGO, S.A. DE C.V.</t>
  </si>
  <si>
    <t>PCD031211IN3</t>
  </si>
  <si>
    <t>DD93645</t>
  </si>
  <si>
    <t>https://transparencia.durango.gob.mx/archivo/coesvi/articulo65/XXIX/b/trimestral/2023/DD93645_1705080353281.pdf</t>
  </si>
  <si>
    <t>Ley de Egresos del Estado de Durango para el Ejercicio Fiscal 2023, artículo 64</t>
  </si>
  <si>
    <t>AFINACION MENOR</t>
  </si>
  <si>
    <t>DAVID</t>
  </si>
  <si>
    <t>VICTORINO</t>
  </si>
  <si>
    <t>RUIZ</t>
  </si>
  <si>
    <t>VIRD661229CB3</t>
  </si>
  <si>
    <t>GUADALUPE PATONI</t>
  </si>
  <si>
    <t>A-5903</t>
  </si>
  <si>
    <t>https://transparencia.durango.gob.mx/archivo/coesvi/articulo65/XXXIII/trimestral/2023/A-5903_1705513232424.pdf</t>
  </si>
  <si>
    <t>Ley de Egresos del Estado de Durango para el Ejercicio Fiscal 2023, artículo 65</t>
  </si>
  <si>
    <t>REPARACION DE INSTALACIONES ELECTRICAS</t>
  </si>
  <si>
    <t>IRAM</t>
  </si>
  <si>
    <t>ARAIZA</t>
  </si>
  <si>
    <t>AALI900416D7A</t>
  </si>
  <si>
    <t>EMILIANO ZAPATA</t>
  </si>
  <si>
    <t>J. GUADALUPE RODRIGUEZ</t>
  </si>
  <si>
    <t>2B093</t>
  </si>
  <si>
    <t>https://transparencia.durango.gob.mx/archivo/coesvi/articulo65/XXXIII/trimestral/2023/2B093_1705513344720.pdf</t>
  </si>
  <si>
    <t>Ley de Egresos del Estado de Durango para el Ejercicio Fiscal 2023, artículo 66</t>
  </si>
  <si>
    <t>HULE Y ALAMBRE</t>
  </si>
  <si>
    <t>FM4246</t>
  </si>
  <si>
    <t>https://transparencia.durango.gob.mx/archivo/coesvi/articulo65/XXIX/b/trimestral/2023/FM4246_1705081584902.pdf</t>
  </si>
  <si>
    <t>Ley de Egresos del Estado de Durango para el Ejercicio Fiscal 2023, artículo 67</t>
  </si>
  <si>
    <t>ADM-10421</t>
  </si>
  <si>
    <t>https://transparencia.durango.gob.mx/archivo/coesvi/articulo65/XXXIII/trimestral/2023/ADM-10421_1705513488629.pdf</t>
  </si>
  <si>
    <t>Ley de Egresos del Estado de Durango para el Ejercicio Fiscal 2023, artículo 68</t>
  </si>
  <si>
    <t>RENTA DE AUDIO</t>
  </si>
  <si>
    <t>EDGAR EUSEBIO</t>
  </si>
  <si>
    <t>CASAS</t>
  </si>
  <si>
    <t>SOCE7011183B7</t>
  </si>
  <si>
    <t>GUADALUPE ESCOBEDO</t>
  </si>
  <si>
    <t>GUADALUPE</t>
  </si>
  <si>
    <t>7A22D</t>
  </si>
  <si>
    <t>https://transparencia.durango.gob.mx/archivo/coesvi/articulo65/XXXIII/trimestral/2023/7A22D_1705513594845.pdf</t>
  </si>
  <si>
    <t>224-A</t>
  </si>
  <si>
    <t>Ley de Egresos del Estado de Durango para el Ejercicio Fiscal 2023, artículo 69</t>
  </si>
  <si>
    <t>ADM-10724</t>
  </si>
  <si>
    <t>https://transparencia.durango.gob.mx/archivo/coesvi/articulo65/XXIX/b/trimestral/2023/ADM-10724_1705513932219.pdf</t>
  </si>
  <si>
    <t>224-B</t>
  </si>
  <si>
    <t>Ley de Egresos del Estado de Durango para el Ejercicio Fiscal 2023, artículo 70</t>
  </si>
  <si>
    <t>ADM-11035</t>
  </si>
  <si>
    <t>https://transparencia.durango.gob.mx/archivo/coesvi/articulo65/XXIX/b/trimestral/2023/ADM-11035_1705514271350.pdf</t>
  </si>
  <si>
    <t>224-C</t>
  </si>
  <si>
    <t>Ley de Egresos del Estado de Durango para el Ejercicio Fiscal 2023, artículo 71</t>
  </si>
  <si>
    <t>ADM-11425</t>
  </si>
  <si>
    <t>https://transparencia.durango.gob.mx/archivo/coesvi/articulo65/XXIX/b/trimestral/2023/ADM-11425_1705514028929.pdf</t>
  </si>
  <si>
    <t>Ley de Egresos del Estado de Durango para el Ejercicio Fiscal 2023, artículo 72</t>
  </si>
  <si>
    <t xml:space="preserve">LLANTAS </t>
  </si>
  <si>
    <t>LLANTAS Y SERVICIOS INDUSTRIALES</t>
  </si>
  <si>
    <t>LSI121030HV3</t>
  </si>
  <si>
    <t>CEDRO</t>
  </si>
  <si>
    <t>SANTA MARIA</t>
  </si>
  <si>
    <t>A 24689</t>
  </si>
  <si>
    <t xml:space="preserve">LLANTAS  </t>
  </si>
  <si>
    <t>https://transparencia.durango.gob.mx/archivo/coesvi/articulo65/XXIX/b/trimestral/2023/A_24689_1705330941965.pdf</t>
  </si>
  <si>
    <t>Ley de Egresos del Estado de Durango para el Ejercicio Fiscal 2023, artículo 73</t>
  </si>
  <si>
    <t>ADM-11735</t>
  </si>
  <si>
    <t>https://transparencia.durango.gob.mx/archivo/coesvi/articulo65/XXIX/b/trimestral/2023/ADM-11735_1705329809413.pdf</t>
  </si>
  <si>
    <t>Ley de Egresos del Estado de Durango para el Ejercicio Fiscal 2023, artículo 74</t>
  </si>
  <si>
    <t>LONAS IMPRESAS</t>
  </si>
  <si>
    <t xml:space="preserve">ROBERTO </t>
  </si>
  <si>
    <t xml:space="preserve">JIMENEZ </t>
  </si>
  <si>
    <t>ANDRADE</t>
  </si>
  <si>
    <t>JIAR7306074E1</t>
  </si>
  <si>
    <t>RAFAEL VALENZUELA</t>
  </si>
  <si>
    <t>DEL MAESTRO</t>
  </si>
  <si>
    <t>https://transparencia.durango.gob.mx/archivo/coesvi/articulo65/XXIX/b/trimestral/2023/0254_1705088588902.pdf</t>
  </si>
  <si>
    <t>Ley de Egresos del Estado de Durango para el Ejercicio Fiscal 2023, artículo 75</t>
  </si>
  <si>
    <t>https://transparencia.durango.gob.mx/archivo/coesvi/articulo65/XXIX/b/trimestral/2023/0255_1705088633444.pdf</t>
  </si>
  <si>
    <t>Ley de Egresos del Estado de Durango para el Ejercicio Fiscal 2023, artículo 76</t>
  </si>
  <si>
    <t>https://transparencia.durango.gob.mx/archivo/coesvi/articulo65/XXIX/b/trimestral/2023/0256_1705088689389.pdf</t>
  </si>
  <si>
    <t>Ley de Egresos del Estado de Durango para el Ejercicio Fiscal 2023, artículo 77</t>
  </si>
  <si>
    <t>PRODUCTOS DE LIMPIEZA</t>
  </si>
  <si>
    <t>TERESA VIRGINIA</t>
  </si>
  <si>
    <t>HERRERA</t>
  </si>
  <si>
    <t>HEFT60013OUD8</t>
  </si>
  <si>
    <t xml:space="preserve">PROFA. FRANCISCA DE ESCARZAGA </t>
  </si>
  <si>
    <t>https://transparencia.durango.gob.mx/archivo/coesvi/articulo65/XXIX/b/trimestral/2023/49978_1705508915572.pdf</t>
  </si>
  <si>
    <t>Ley de Egresos del Estado de Durango para el Ejercicio Fiscal 2023, artículo 78</t>
  </si>
  <si>
    <t>ACUMULADOR</t>
  </si>
  <si>
    <t>A-5952</t>
  </si>
  <si>
    <t>https://transparencia.durango.gob.mx/archivo/coesvi/articulo65/XXIX/b/trimestral/2023/A-5952_1705091922215.pdf</t>
  </si>
  <si>
    <t>Ley de Egresos del Estado de Durango para el Ejercicio Fiscal 2023, artículo 79</t>
  </si>
  <si>
    <t>CUBETA DE ACEITE</t>
  </si>
  <si>
    <t>A-5955</t>
  </si>
  <si>
    <t>https://transparencia.durango.gob.mx/archivo/coesvi/articulo65/XXIX/b/trimestral/2023/A-5955_1705091970501.pdf</t>
  </si>
  <si>
    <t>Ley de Egresos del Estado de Durango para el Ejercicio Fiscal 2023, artículo 80</t>
  </si>
  <si>
    <t>ALINEACION Y BALANCEO</t>
  </si>
  <si>
    <t>A-5953</t>
  </si>
  <si>
    <t>https://transparencia.durango.gob.mx/archivo/coesvi/articulo65/XXIX/b/trimestral/2023/A-5953_1705092182891.pdf</t>
  </si>
  <si>
    <t>Ley de Egresos del Estado de Durango para el Ejercicio Fiscal 2023, artículo 81</t>
  </si>
  <si>
    <t>LLANTAS</t>
  </si>
  <si>
    <t>A-5954</t>
  </si>
  <si>
    <t>https://transparencia.durango.gob.mx/archivo/coesvi/articulo65/XXIX/b/trimestral/2023/A-5954_1705092331463.pdf</t>
  </si>
  <si>
    <t>Ley de Egresos del Estado de Durango para el Ejercicio Fiscal 2023, artículo 82</t>
  </si>
  <si>
    <t>A-5956</t>
  </si>
  <si>
    <t>https://transparencia.durango.gob.mx/archivo/coesvi/articulo65/XXIX/b/trimestral/2023/A-5956_1705092396742.pdf</t>
  </si>
  <si>
    <t>Ley de Egresos del Estado de Durango para el Ejercicio Fiscal 2023, artículo 83</t>
  </si>
  <si>
    <t>CONDUCCION DE EVENTOS</t>
  </si>
  <si>
    <t xml:space="preserve">JESUS ALBERTO </t>
  </si>
  <si>
    <t xml:space="preserve">SORIA </t>
  </si>
  <si>
    <t>NAJERA</t>
  </si>
  <si>
    <t>SONJ820919NF06</t>
  </si>
  <si>
    <t>REGATO</t>
  </si>
  <si>
    <t>ZONA CENTRO</t>
  </si>
  <si>
    <t>https://transparencia.durango.gob.mx/archivo/coesvi/articulo65/XXIX/b/trimestral/2023/185_1705089560711.pdf</t>
  </si>
  <si>
    <t>Ley de Egresos del Estado de Durango para el Ejercicio Fiscal 2023, artículo 84</t>
  </si>
  <si>
    <t>PINTURAS, BROCHA Y CHAPA</t>
  </si>
  <si>
    <t>FM4338</t>
  </si>
  <si>
    <t>PINTURA, BROCHA Y CERRADURA</t>
  </si>
  <si>
    <t>https://transparencia.durango.gob.mx/archivo/coesvi/articulo65/XXIX/b/trimestral/2023/FM4338_1705330140745.pdf</t>
  </si>
  <si>
    <t>Ley de Egresos del Estado de Durango para el Ejercicio Fiscal 2023, artículo 85</t>
  </si>
  <si>
    <t>GARRAFONES DE AGUA</t>
  </si>
  <si>
    <t>VICTOR ALEJANDRO</t>
  </si>
  <si>
    <t xml:space="preserve">PADILLA </t>
  </si>
  <si>
    <t>DIAZ</t>
  </si>
  <si>
    <t>PADV881101C87</t>
  </si>
  <si>
    <t>BELICE</t>
  </si>
  <si>
    <t>EEBA7</t>
  </si>
  <si>
    <t>https://transparencia.durango.gob.mx/archivo/coesvi/articulo65/XXIX/b/trimestral/2023/EEBA7_1705330183679.pdf</t>
  </si>
  <si>
    <t>Ley de Egresos del Estado de Durango para el Ejercicio Fiscal 2023, artículo 86</t>
  </si>
  <si>
    <t>TRITURADO FINO 1/4</t>
  </si>
  <si>
    <t>FM4344</t>
  </si>
  <si>
    <t>https://transparencia.durango.gob.mx/archivo/coesvi/articulo65/XXIX/b/trimestral/2023/FM4344_1705330300153.pdf</t>
  </si>
  <si>
    <t>Ley de Egresos del Estado de Durango para el Ejercicio Fiscal 2023, artículo 87</t>
  </si>
  <si>
    <t>PRODUCTOS FERRETEROS</t>
  </si>
  <si>
    <t>FM4317</t>
  </si>
  <si>
    <t>https://transparencia.durango.gob.mx/archivo/coesvi/articulo65/XXIX/b/trimestral/2023/FM4317_1705330354856.pdf</t>
  </si>
  <si>
    <t>Ley de Egresos del Estado de Durango para el Ejercicio Fiscal 2023, artículo 88</t>
  </si>
  <si>
    <t>FM4318</t>
  </si>
  <si>
    <t>https://transparencia.durango.gob.mx/archivo/coesvi/articulo65/XXIX/b/trimestral/2023/FM4318_1705330398979.pdf</t>
  </si>
  <si>
    <t>Ley de Egresos del Estado de Durango para el Ejercicio Fiscal 2023, artículo 89</t>
  </si>
  <si>
    <t>70D98A</t>
  </si>
  <si>
    <t>https://transparencia.durango.gob.mx/archivo/coesvi/articulo65/XXIX/b/trimestral/2023/70D98A_1705088740937.pdf</t>
  </si>
  <si>
    <t>Ley de Egresos del Estado de Durango para el Ejercicio Fiscal 2023, artículo 90</t>
  </si>
  <si>
    <t>CONSUMIBLES  PARA OFICINA</t>
  </si>
  <si>
    <t>LAGUNA SERVICIOS LA GLORIA S.A. DE C.V.</t>
  </si>
  <si>
    <t>LSG1702075R9</t>
  </si>
  <si>
    <t>CIRCUITO TORTUGAS</t>
  </si>
  <si>
    <t>LAS VILLAS</t>
  </si>
  <si>
    <t>Ley de Egresos del Estado de Durango para el Ejercicio Fiscal 2023, artículo 91</t>
  </si>
  <si>
    <t>SERVICIO DE ALIMENTOS</t>
  </si>
  <si>
    <t>MARTIN IVAN</t>
  </si>
  <si>
    <t>HEHM960709K63</t>
  </si>
  <si>
    <t>DE LAS ROSAS</t>
  </si>
  <si>
    <t>167B</t>
  </si>
  <si>
    <t>SERVICIOS DE ALIMENTOS</t>
  </si>
  <si>
    <t>https://transparencia.durango.gob.mx/archivo/coesvi/articulo65/XXIX/b/trimestral/2023/76_1705089370571.pdf</t>
  </si>
  <si>
    <t>Ley de Egresos del Estado de Durango para el Ejercicio Fiscal 2023, artículo 92</t>
  </si>
  <si>
    <t>https://transparencia.durango.gob.mx/archivo/coesvi/articulo65/XXXIII/trimestral/2023/77_1705430207232.pdf</t>
  </si>
  <si>
    <t>Ley de Egresos del Estado de Durango para el Ejercicio Fiscal 2023, artículo 93</t>
  </si>
  <si>
    <t>BASCULA TORREY</t>
  </si>
  <si>
    <t>AARON DAVID</t>
  </si>
  <si>
    <t>QUEZADA</t>
  </si>
  <si>
    <t>SALAZAR</t>
  </si>
  <si>
    <t>QUSA8807313A7</t>
  </si>
  <si>
    <t>FRANCISCO URBALEJO</t>
  </si>
  <si>
    <t>San marcos</t>
  </si>
  <si>
    <t>A62</t>
  </si>
  <si>
    <t>https://transparencia.durango.gob.mx/archivo/coesvi/articulo65/XXIX/b/trimestral/2023/A62_1705091539316.pdf</t>
  </si>
  <si>
    <t>Ley de Egresos del Estado de Durango para el Ejercicio Fiscal 2023, artículo 94</t>
  </si>
  <si>
    <t>HULE NEGRO 6 MTS.</t>
  </si>
  <si>
    <t>A63</t>
  </si>
  <si>
    <t>HULE NEGRO 6 METROS</t>
  </si>
  <si>
    <t>https://transparencia.durango.gob.mx/archivo/coesvi/articulo65/XXIX/b/trimestral/2023/A63_1705091588008.pdf</t>
  </si>
  <si>
    <t>Ley de Egresos del Estado de Durango para el Ejercicio Fiscal 2023, artículo 95</t>
  </si>
  <si>
    <t>GRAVILLA</t>
  </si>
  <si>
    <t>FM4366</t>
  </si>
  <si>
    <t>https://transparencia.durango.gob.mx/archivo/coesvi/articulo65/XXIX/b/trimestral/2023/FM4366_1705330618879.pdf</t>
  </si>
  <si>
    <t>269-A</t>
  </si>
  <si>
    <t>Ley de Egresos del Estado de Durango para el Ejercicio Fiscal 2023, artículo 96</t>
  </si>
  <si>
    <t>ADM-11990</t>
  </si>
  <si>
    <t>https://transparencia.durango.gob.mx/archivo/coesvi/articulo65/XXIX/b/trimestral/2023/ADM-11990_1705330665047.pdf</t>
  </si>
  <si>
    <t>269-B</t>
  </si>
  <si>
    <t>Ley de Egresos del Estado de Durango para el Ejercicio Fiscal 2023, artículo 97</t>
  </si>
  <si>
    <t>ADM-12305</t>
  </si>
  <si>
    <t>https://transparencia.durango.gob.mx/archivo/coesvi/articulo65/XXIX/b/trimestral/2023/ADM-12305_1705330716736.pdf</t>
  </si>
  <si>
    <t>269-C</t>
  </si>
  <si>
    <t>Ley de Egresos del Estado de Durango para el Ejercicio Fiscal 2023, artículo 98</t>
  </si>
  <si>
    <t>ADM-12539</t>
  </si>
  <si>
    <t>https://transparencia.durango.gob.mx/archivo/coesvi/articulo65/XXIX/b/trimestral/2023/ADM-12539_1705330761299.pdf</t>
  </si>
  <si>
    <t>Ley de Egresos del Estado de Durango para el Ejercicio Fiscal 2023, artículo 99</t>
  </si>
  <si>
    <t>REPARACION DE POLEAS</t>
  </si>
  <si>
    <t>A-6092</t>
  </si>
  <si>
    <t>https://transparencia.durango.gob.mx/archivo/coesvi/articulo65/XXIX/b/trimestral/2023/A-6092_1705339298455.pdf</t>
  </si>
  <si>
    <t>Ley de Egresos del Estado de Durango para el Ejercicio Fiscal 2023, artículo 100</t>
  </si>
  <si>
    <t>A-6093</t>
  </si>
  <si>
    <t>https://transparencia.durango.gob.mx/archivo/coesvi/articulo65/XXIX/b/trimestral/2023/A-6093_1705339351596.pdf</t>
  </si>
  <si>
    <t>Ley de Egresos del Estado de Durango para el Ejercicio Fiscal 2023, artículo 101</t>
  </si>
  <si>
    <t>REPARACIONES EN SUSPENCIÓN</t>
  </si>
  <si>
    <t>A-6095</t>
  </si>
  <si>
    <t>REPARACION EN SUSPENSIÓN</t>
  </si>
  <si>
    <t>https://transparencia.durango.gob.mx/archivo/coesvi/articulo65/XXIX/b/trimestral/2023/A-6095_1705339387539.pdf</t>
  </si>
  <si>
    <t>Ley de Egresos del Estado de Durango para el Ejercicio Fiscal 2023, artículo 102</t>
  </si>
  <si>
    <t>A-6096</t>
  </si>
  <si>
    <t>https://transparencia.durango.gob.mx/archivo/coesvi/articulo65/XXIX/b/trimestral/2023/A-6096_1705339200503.pdf</t>
  </si>
  <si>
    <t>Ley de Egresos del Estado de Durango para el Ejercicio Fiscal 2023, artículo 103</t>
  </si>
  <si>
    <t>CAMBIO DE BALATAS Y ACEITE</t>
  </si>
  <si>
    <t>A-6098</t>
  </si>
  <si>
    <t>https://transparencia.durango.gob.mx/archivo/coesvi/articulo65/XXIX/b/trimestral/2023/A-6098_1705339450875.pdf</t>
  </si>
  <si>
    <t>Ley de Egresos del Estado de Durango para el Ejercicio Fiscal 2023, artículo 104</t>
  </si>
  <si>
    <t xml:space="preserve">CAMBIO KIT CLUTCH </t>
  </si>
  <si>
    <t>A-6099</t>
  </si>
  <si>
    <t>CAMBIO DE KIT  CLUTH</t>
  </si>
  <si>
    <t>https://transparencia.durango.gob.mx/archivo/coesvi/articulo65/XXIX/b/trimestral/2023/A-6099_1705339495004.pdf</t>
  </si>
  <si>
    <t>Ley de Egresos del Estado de Durango para el Ejercicio Fiscal 2023, artículo 105</t>
  </si>
  <si>
    <t>REPARACIÓNES EN GRAL.</t>
  </si>
  <si>
    <t>A-6100</t>
  </si>
  <si>
    <t>REPARACIONES  EN GRAL.</t>
  </si>
  <si>
    <t>https://transparencia.durango.gob.mx/archivo/coesvi/articulo65/XXIX/b/trimestral/2023/A-6100_1705339543455.pdf</t>
  </si>
  <si>
    <t>Ley de Egresos del Estado de Durango para el Ejercicio Fiscal 2023, artículo 106</t>
  </si>
  <si>
    <t>https://transparencia.durango.gob.mx/archivo/coesvi/articulo65/XXIX/b/trimestral/2023/50132_1705509723766.pdf</t>
  </si>
  <si>
    <t>Ley de Egresos del Estado de Durango para el Ejercicio Fiscal 2023, artículo 107</t>
  </si>
  <si>
    <t>PRODUCTOS PARA COFFE BREAK</t>
  </si>
  <si>
    <t>https://transparencia.durango.gob.mx/archivo/coesvi/articulo65/XXIX/b/trimestral/2023/86_1705076675066.pdf</t>
  </si>
  <si>
    <t>Ley de Egresos del Estado de Durango para el Ejercicio Fiscal 2023, artículo 108</t>
  </si>
  <si>
    <t>RECARGA DE EXTINTORES</t>
  </si>
  <si>
    <t>PABLO</t>
  </si>
  <si>
    <t xml:space="preserve">ANTUNEZ </t>
  </si>
  <si>
    <t>COTA</t>
  </si>
  <si>
    <t>AUCP630713MJ9</t>
  </si>
  <si>
    <t>INDE</t>
  </si>
  <si>
    <t>8AE4C</t>
  </si>
  <si>
    <t>https://transparencia.durango.gob.mx/archivo/coesvi/articulo65/XXIX/b/trimestral/2023/8AE4C_1705510010487.pdf</t>
  </si>
  <si>
    <t>Ley de Egresos del Estado de Durango para el Ejercicio Fiscal 2023, artículo 109</t>
  </si>
  <si>
    <t>REPARACION DE SUSPENSIÓN</t>
  </si>
  <si>
    <t>A-6101</t>
  </si>
  <si>
    <t>REPARACIONES DE SUSPENSION</t>
  </si>
  <si>
    <t>https://transparencia.durango.gob.mx/archivo/coesvi/articulo65/XXIX/b/trimestral/2023/A-6101_1705076874648.pdf</t>
  </si>
  <si>
    <t>Ley de Egresos del Estado de Durango para el Ejercicio Fiscal 2023, artículo 110</t>
  </si>
  <si>
    <t>HOJAS MEMBRETADAS</t>
  </si>
  <si>
    <t>SOTERO</t>
  </si>
  <si>
    <t xml:space="preserve">ALBADA </t>
  </si>
  <si>
    <t>MUÑOZ</t>
  </si>
  <si>
    <t>AMMS460203T77</t>
  </si>
  <si>
    <t>J. GUADALUPE AGUILERA</t>
  </si>
  <si>
    <t>GUILLERMINA</t>
  </si>
  <si>
    <t>B-9608</t>
  </si>
  <si>
    <t>https://transparencia.durango.gob.mx/archivo/coesvi/articulo65/XXIX/b/trimestral/2023/B-9608_1705077516252.pdf</t>
  </si>
  <si>
    <t>Ley de Egresos del Estado de Durango para el Ejercicio Fiscal 2023, artículo 111</t>
  </si>
  <si>
    <t>LUMINARIO LED</t>
  </si>
  <si>
    <t>FM4387</t>
  </si>
  <si>
    <t>https://transparencia.durango.gob.mx/archivo/coesvi/articulo65/XXIX/b/trimestral/2023/FM4387_1705077597768.pdf</t>
  </si>
  <si>
    <t>Ley de Egresos del Estado de Durango para el Ejercicio Fiscal 2023, artículo 112</t>
  </si>
  <si>
    <t>TINTA 954</t>
  </si>
  <si>
    <t>DFA 1599</t>
  </si>
  <si>
    <t>https://transparencia.durango.gob.mx/archivo/coesvi/articulo65/XXIX/b/trimestral/2023/DFA_1599_1705077658136.pdf</t>
  </si>
  <si>
    <t>Ley de Egresos del Estado de Durango para el Ejercicio Fiscal 2023, artículo 113</t>
  </si>
  <si>
    <t xml:space="preserve">PINTURA </t>
  </si>
  <si>
    <t>FM4382</t>
  </si>
  <si>
    <t>https://transparencia.durango.gob.mx/archivo/coesvi/articulo65/XXIX/b/trimestral/2023/FM4382_1705077955785.pdf</t>
  </si>
  <si>
    <t>Ley de Egresos del Estado de Durango para el Ejercicio Fiscal 2023, artículo 114</t>
  </si>
  <si>
    <t>IMPRESORA</t>
  </si>
  <si>
    <t>DGO-1506</t>
  </si>
  <si>
    <t xml:space="preserve">IMPRESORA </t>
  </si>
  <si>
    <t>https://transparencia.durango.gob.mx/archivo/coesvi/articulo65/XXIX/b/trimestral/2023/DGO-1506_1705078330689.pdf</t>
  </si>
  <si>
    <t>Ley de Egresos del Estado de Durango para el Ejercicio Fiscal 2023, artículo 115</t>
  </si>
  <si>
    <t>CAL Y CLAVOS</t>
  </si>
  <si>
    <t>FM4414</t>
  </si>
  <si>
    <t>https://transparencia.durango.gob.mx/archivo/coesvi/articulo65/XXIX/b/trimestral/2023/FM4414_1705339658056.pdf</t>
  </si>
  <si>
    <t>Ley de Egresos del Estado de Durango para el Ejercicio Fiscal 2023, artículo 116</t>
  </si>
  <si>
    <t>TONER´S Y TINTAS</t>
  </si>
  <si>
    <t>DFA 1646</t>
  </si>
  <si>
    <t>https://transparencia.durango.gob.mx/archivo/coesvi/articulo65/XXIX/b/trimestral/2023/DFA_1646_1705339739984.pdf</t>
  </si>
  <si>
    <t>Ley de Egresos del Estado de Durango para el Ejercicio Fiscal 2023, artículo 117</t>
  </si>
  <si>
    <t>LECTOR BIOMETRICO</t>
  </si>
  <si>
    <t>DFA 1645</t>
  </si>
  <si>
    <t>https://transparencia.durango.gob.mx/archivo/coesvi/articulo65/XXIX/b/trimestral/2023/DFA_1645_1705339784297.pdf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</si>
</sst>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43" fontId="0" fillId="0" borderId="0" xfId="1" applyFont="1"/>
    <xf numFmtId="43" fontId="2" fillId="2" borderId="1" xfId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0" borderId="0" xfId="1" applyFont="1" applyAlignment="1">
      <alignment vertical="center"/>
    </xf>
    <xf numFmtId="44" fontId="4" fillId="0" borderId="0" xfId="2" applyFont="1" applyAlignment="1">
      <alignment vertical="center"/>
    </xf>
    <xf numFmtId="44" fontId="4" fillId="3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0" borderId="0" xfId="3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6" fillId="0" borderId="0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Fill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1" applyNumberFormat="1" applyFont="1" applyAlignment="1">
      <alignment vertical="center"/>
    </xf>
    <xf numFmtId="2" fontId="4" fillId="0" borderId="0" xfId="2" applyNumberFormat="1" applyFont="1" applyAlignment="1">
      <alignment vertical="center"/>
    </xf>
    <xf numFmtId="2" fontId="4" fillId="4" borderId="0" xfId="2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0" fontId="9" fillId="5" borderId="0" xfId="5" applyFont="1" applyFill="1" applyAlignment="1">
      <alignment horizontal="left"/>
    </xf>
    <xf numFmtId="0" fontId="9" fillId="5" borderId="0" xfId="5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" xfId="1" builtinId="3"/>
    <cellStyle name="Moneda" xfId="2" builtinId="4"/>
    <cellStyle name="Moneda 2" xfId="4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R.%20ADMINISTRATIVA\RECURSOS%20MATERIALES\NANCY\LTAIPED65XXIX-B%20(OCTUBRE-DICIEMBRE)%2012%20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aul.calderon\AppData\Local\Microsoft\Windows\Temporary%20Internet%20Files\Content.Outlook\67IPGL09\LTAIPED65XXXIII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40012"/>
      <sheetName val="Tabla_439997"/>
      <sheetName val="Hidden_1_Tabla_439997"/>
      <sheetName val="Tabla_44000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durango.gob.mx/archivo/coesvi/articulo65/XXIX/b/trimestral/2023/FM4317_1705330354856.pdf" TargetMode="External"/><Relationship Id="rId21" Type="http://schemas.openxmlformats.org/officeDocument/2006/relationships/hyperlink" Target="https://transparencia.durango.gob.mx/archivo/coesvi/articulo65/XXIX/b/trimestral/2023/A-5956_1705092396742.pdf" TargetMode="External"/><Relationship Id="rId34" Type="http://schemas.openxmlformats.org/officeDocument/2006/relationships/hyperlink" Target="https://transparencia.durango.gob.mx/archivo/coesvi/articulo65/XXIX/b/trimestral/2023/ADM-11990_1705330665047.pdf" TargetMode="External"/><Relationship Id="rId42" Type="http://schemas.openxmlformats.org/officeDocument/2006/relationships/hyperlink" Target="https://transparencia.durango.gob.mx/archivo/coesvi/articulo65/XXIX/b/trimestral/2023/A-6099_1705339495004.pdf" TargetMode="External"/><Relationship Id="rId47" Type="http://schemas.openxmlformats.org/officeDocument/2006/relationships/hyperlink" Target="https://transparencia.durango.gob.mx/archivo/coesvi/articulo65/XXIX/b/trimestral/2023/FM4387_1705077597768.pdf" TargetMode="External"/><Relationship Id="rId50" Type="http://schemas.openxmlformats.org/officeDocument/2006/relationships/hyperlink" Target="https://transparencia.durango.gob.mx/archivo/coesvi/articulo65/XXIX/b/trimestral/2023/DGO-1506_1705078330689.pdf" TargetMode="External"/><Relationship Id="rId55" Type="http://schemas.openxmlformats.org/officeDocument/2006/relationships/hyperlink" Target="https://transparencia.durango.gob.mx/archivo/coesvi/articulo65/XXIX/b/trimestral/2023/49978_1705508915572.pdf" TargetMode="External"/><Relationship Id="rId63" Type="http://schemas.openxmlformats.org/officeDocument/2006/relationships/hyperlink" Target="https://transparencia.durango.gob.mx/archivo/coesvi/articulo65/XXIX/b/trimestral/2023/ADM-10155_1705514641256.pdf" TargetMode="External"/><Relationship Id="rId7" Type="http://schemas.openxmlformats.org/officeDocument/2006/relationships/hyperlink" Target="https://transparencia.durango.gob.mx/archivo/coesvi/articulo65/XXIX/b/trimestral/2023/FM4199_1705079566198.pdf" TargetMode="External"/><Relationship Id="rId2" Type="http://schemas.openxmlformats.org/officeDocument/2006/relationships/hyperlink" Target="https://transparencia.durango.gob.mx/archivo/coesvi/articulo65/XXIX/b/trimestral/2023/DFA_1551_1705078819356.pdf" TargetMode="External"/><Relationship Id="rId16" Type="http://schemas.openxmlformats.org/officeDocument/2006/relationships/hyperlink" Target="https://transparencia.durango.gob.mx/archivo/coesvi/articulo65/XXIX/b/trimestral/2023/0256_1705088689389.pdf" TargetMode="External"/><Relationship Id="rId29" Type="http://schemas.openxmlformats.org/officeDocument/2006/relationships/hyperlink" Target="https://transparencia.durango.gob.mx/archivo/coesvi/articulo65/XXIX/b/trimestral/2023/76_1705089370571.pdf" TargetMode="External"/><Relationship Id="rId11" Type="http://schemas.openxmlformats.org/officeDocument/2006/relationships/hyperlink" Target="https://transparencia.durango.gob.mx/archivo/coesvi/articulo65/XXIX/b/trimestral/2023/FM4246_1705081584902.pdf" TargetMode="External"/><Relationship Id="rId24" Type="http://schemas.openxmlformats.org/officeDocument/2006/relationships/hyperlink" Target="https://transparencia.durango.gob.mx/archivo/coesvi/articulo65/XXIX/b/trimestral/2023/EEBA7_1705330183679.pdf" TargetMode="External"/><Relationship Id="rId32" Type="http://schemas.openxmlformats.org/officeDocument/2006/relationships/hyperlink" Target="https://transparencia.durango.gob.mx/archivo/coesvi/articulo65/XXIX/b/trimestral/2023/A63_1705091588008.pdf" TargetMode="External"/><Relationship Id="rId37" Type="http://schemas.openxmlformats.org/officeDocument/2006/relationships/hyperlink" Target="https://transparencia.durango.gob.mx/archivo/coesvi/articulo65/XXIX/b/trimestral/2023/A-6092_1705339298455.pdf" TargetMode="External"/><Relationship Id="rId40" Type="http://schemas.openxmlformats.org/officeDocument/2006/relationships/hyperlink" Target="https://transparencia.durango.gob.mx/archivo/coesvi/articulo65/XXIX/b/trimestral/2023/A-6096_1705339200503.pdf" TargetMode="External"/><Relationship Id="rId45" Type="http://schemas.openxmlformats.org/officeDocument/2006/relationships/hyperlink" Target="https://transparencia.durango.gob.mx/archivo/coesvi/articulo65/XXIX/b/trimestral/2023/A-6101_1705076874648.pdf" TargetMode="External"/><Relationship Id="rId53" Type="http://schemas.openxmlformats.org/officeDocument/2006/relationships/hyperlink" Target="https://transparencia.durango.gob.mx/archivo/coesvi/articulo65/XXIX/b/trimestral/2023/DFA_1645_1705339784297.pdf" TargetMode="External"/><Relationship Id="rId58" Type="http://schemas.openxmlformats.org/officeDocument/2006/relationships/hyperlink" Target="https://transparencia.durango.gob.mx/archivo/coesvi/articulo65/XXIX/b/trimestral/2023/A08059_1705512450991.pdf" TargetMode="External"/><Relationship Id="rId5" Type="http://schemas.openxmlformats.org/officeDocument/2006/relationships/hyperlink" Target="https://transparencia.durango.gob.mx/archivo/coesvi/articulo65/XXIX/b/trimestral/2023/FM4178_1705079126527.pdf" TargetMode="External"/><Relationship Id="rId61" Type="http://schemas.openxmlformats.org/officeDocument/2006/relationships/hyperlink" Target="https://transparencia.durango.gob.mx/archivo/coesvi/articulo65/XXIX/b/trimestral/2023/ADM-10724_1705513932219.pdf" TargetMode="External"/><Relationship Id="rId19" Type="http://schemas.openxmlformats.org/officeDocument/2006/relationships/hyperlink" Target="https://transparencia.durango.gob.mx/archivo/coesvi/articulo65/XXIX/b/trimestral/2023/A-5953_1705092182891.pdf" TargetMode="External"/><Relationship Id="rId14" Type="http://schemas.openxmlformats.org/officeDocument/2006/relationships/hyperlink" Target="https://transparencia.durango.gob.mx/archivo/coesvi/articulo65/XXIX/b/trimestral/2023/0254_1705088588902.pdf" TargetMode="External"/><Relationship Id="rId22" Type="http://schemas.openxmlformats.org/officeDocument/2006/relationships/hyperlink" Target="https://transparencia.durango.gob.mx/archivo/coesvi/articulo65/XXIX/b/trimestral/2023/185_1705089560711.pdf" TargetMode="External"/><Relationship Id="rId27" Type="http://schemas.openxmlformats.org/officeDocument/2006/relationships/hyperlink" Target="https://transparencia.durango.gob.mx/archivo/coesvi/articulo65/XXIX/b/trimestral/2023/FM4318_1705330398979.pdf" TargetMode="External"/><Relationship Id="rId30" Type="http://schemas.openxmlformats.org/officeDocument/2006/relationships/hyperlink" Target="https://transparencia.durango.gob.mx/archivo/coesvi/articulo65/XXXIII/trimestral/2023/77_1705430207232.pdf" TargetMode="External"/><Relationship Id="rId35" Type="http://schemas.openxmlformats.org/officeDocument/2006/relationships/hyperlink" Target="https://transparencia.durango.gob.mx/archivo/coesvi/articulo65/XXIX/b/trimestral/2023/ADM-12305_1705330716736.pdf" TargetMode="External"/><Relationship Id="rId43" Type="http://schemas.openxmlformats.org/officeDocument/2006/relationships/hyperlink" Target="https://transparencia.durango.gob.mx/archivo/coesvi/articulo65/XXIX/b/trimestral/2023/A-6100_1705339543455.pdf" TargetMode="External"/><Relationship Id="rId48" Type="http://schemas.openxmlformats.org/officeDocument/2006/relationships/hyperlink" Target="https://transparencia.durango.gob.mx/archivo/coesvi/articulo65/XXIX/b/trimestral/2023/DFA_1599_1705077658136.pdf" TargetMode="External"/><Relationship Id="rId56" Type="http://schemas.openxmlformats.org/officeDocument/2006/relationships/hyperlink" Target="https://transparencia.durango.gob.mx/archivo/coesvi/articulo65/XXIX/b/trimestral/2023/50132_1705509723766.pdf" TargetMode="External"/><Relationship Id="rId64" Type="http://schemas.openxmlformats.org/officeDocument/2006/relationships/hyperlink" Target="https://transparencia.durango.gob.mx/archivo/coesvi/articulo65/XXIX/b/trimestral/2023/FM4195_1705518050612.pdf" TargetMode="External"/><Relationship Id="rId8" Type="http://schemas.openxmlformats.org/officeDocument/2006/relationships/hyperlink" Target="https://transparencia.durango.gob.mx/archivo/coesvi/articulo65/XXIX/b/trimestral/2023/FM4260_1705079882996.pdf" TargetMode="External"/><Relationship Id="rId51" Type="http://schemas.openxmlformats.org/officeDocument/2006/relationships/hyperlink" Target="https://transparencia.durango.gob.mx/archivo/coesvi/articulo65/XXIX/b/trimestral/2023/FM4414_1705339658056.pdf" TargetMode="External"/><Relationship Id="rId3" Type="http://schemas.openxmlformats.org/officeDocument/2006/relationships/hyperlink" Target="https://transparencia.durango.gob.mx/archivo/coesvi/articulo65/XXIX/b/trimestral/2023/DFA_1552_1705078918814.pdf" TargetMode="External"/><Relationship Id="rId12" Type="http://schemas.openxmlformats.org/officeDocument/2006/relationships/hyperlink" Target="https://transparencia.durango.gob.mx/archivo/coesvi/articulo65/XXIX/b/trimestral/2023/A_24689_1705330941965.pdf" TargetMode="External"/><Relationship Id="rId17" Type="http://schemas.openxmlformats.org/officeDocument/2006/relationships/hyperlink" Target="https://transparencia.durango.gob.mx/archivo/coesvi/articulo65/XXIX/b/trimestral/2023/A-5952_1705091922215.pdf" TargetMode="External"/><Relationship Id="rId25" Type="http://schemas.openxmlformats.org/officeDocument/2006/relationships/hyperlink" Target="https://transparencia.durango.gob.mx/archivo/coesvi/articulo65/XXIX/b/trimestral/2023/FM4344_1705330300153.pdf" TargetMode="External"/><Relationship Id="rId33" Type="http://schemas.openxmlformats.org/officeDocument/2006/relationships/hyperlink" Target="https://transparencia.durango.gob.mx/archivo/coesvi/articulo65/XXIX/b/trimestral/2023/FM4366_1705330618879.pdf" TargetMode="External"/><Relationship Id="rId38" Type="http://schemas.openxmlformats.org/officeDocument/2006/relationships/hyperlink" Target="https://transparencia.durango.gob.mx/archivo/coesvi/articulo65/XXIX/b/trimestral/2023/A-6093_1705339351596.pdf" TargetMode="External"/><Relationship Id="rId46" Type="http://schemas.openxmlformats.org/officeDocument/2006/relationships/hyperlink" Target="https://transparencia.durango.gob.mx/archivo/coesvi/articulo65/XXIX/b/trimestral/2023/B-9608_1705077516252.pdf" TargetMode="External"/><Relationship Id="rId59" Type="http://schemas.openxmlformats.org/officeDocument/2006/relationships/hyperlink" Target="https://transparencia.durango.gob.mx/archivo/coesvi/articulo65/XXXIII/trimestral/2023/A-5903_1705513232424.pdf" TargetMode="External"/><Relationship Id="rId20" Type="http://schemas.openxmlformats.org/officeDocument/2006/relationships/hyperlink" Target="https://transparencia.durango.gob.mx/archivo/coesvi/articulo65/XXIX/b/trimestral/2023/A-5954_1705092331463.pdf" TargetMode="External"/><Relationship Id="rId41" Type="http://schemas.openxmlformats.org/officeDocument/2006/relationships/hyperlink" Target="https://transparencia.durango.gob.mx/archivo/coesvi/articulo65/XXIX/b/trimestral/2023/A-6098_1705339450875.pdf" TargetMode="External"/><Relationship Id="rId54" Type="http://schemas.openxmlformats.org/officeDocument/2006/relationships/hyperlink" Target="https://transparencia.durango.gob.mx/archivo/coesvi/articulo65/XXIX/b/trimestral/2023/DFA_1525_1705508419560.pdf" TargetMode="External"/><Relationship Id="rId62" Type="http://schemas.openxmlformats.org/officeDocument/2006/relationships/hyperlink" Target="https://transparencia.durango.gob.mx/archivo/coesvi/articulo65/XXIX/b/trimestral/2023/ADM-11425_1705514028929.pdf" TargetMode="External"/><Relationship Id="rId1" Type="http://schemas.openxmlformats.org/officeDocument/2006/relationships/hyperlink" Target="https://transparencia.durango.gob.mx/archivo/coesvi/articulo65/XXIX/b/trimestral/2023/DGO-1319_1705078443801.pdf" TargetMode="External"/><Relationship Id="rId6" Type="http://schemas.openxmlformats.org/officeDocument/2006/relationships/hyperlink" Target="https://transparencia.durango.gob.mx/archivo/coesvi/articulo65/XXIX/b/trimestral/2023/FM4196_1705079456348.pdf" TargetMode="External"/><Relationship Id="rId15" Type="http://schemas.openxmlformats.org/officeDocument/2006/relationships/hyperlink" Target="https://transparencia.durango.gob.mx/archivo/coesvi/articulo65/XXIX/b/trimestral/2023/0255_1705088633444.pdf" TargetMode="External"/><Relationship Id="rId23" Type="http://schemas.openxmlformats.org/officeDocument/2006/relationships/hyperlink" Target="https://transparencia.durango.gob.mx/archivo/coesvi/articulo65/XXIX/b/trimestral/2023/FM4338_1705330140745.pdf" TargetMode="External"/><Relationship Id="rId28" Type="http://schemas.openxmlformats.org/officeDocument/2006/relationships/hyperlink" Target="https://transparencia.durango.gob.mx/archivo/coesvi/articulo65/XXIX/b/trimestral/2023/70D98A_1705088740937.pdf" TargetMode="External"/><Relationship Id="rId36" Type="http://schemas.openxmlformats.org/officeDocument/2006/relationships/hyperlink" Target="https://transparencia.durango.gob.mx/archivo/coesvi/articulo65/XXIX/b/trimestral/2023/ADM-12539_1705330761299.pdf" TargetMode="External"/><Relationship Id="rId49" Type="http://schemas.openxmlformats.org/officeDocument/2006/relationships/hyperlink" Target="https://transparencia.durango.gob.mx/archivo/coesvi/articulo65/XXIX/b/trimestral/2023/FM4382_1705077955785.pdf" TargetMode="External"/><Relationship Id="rId57" Type="http://schemas.openxmlformats.org/officeDocument/2006/relationships/hyperlink" Target="https://transparencia.durango.gob.mx/archivo/coesvi/articulo65/XXIX/b/trimestral/2023/A_08044_1705512189056.pdf" TargetMode="External"/><Relationship Id="rId10" Type="http://schemas.openxmlformats.org/officeDocument/2006/relationships/hyperlink" Target="https://transparencia.durango.gob.mx/archivo/coesvi/articulo65/XXIX/b/trimestral/2023/DD93645_1705080353281.pdf" TargetMode="External"/><Relationship Id="rId31" Type="http://schemas.openxmlformats.org/officeDocument/2006/relationships/hyperlink" Target="https://transparencia.durango.gob.mx/archivo/coesvi/articulo65/XXIX/b/trimestral/2023/A62_1705091539316.pdf" TargetMode="External"/><Relationship Id="rId44" Type="http://schemas.openxmlformats.org/officeDocument/2006/relationships/hyperlink" Target="https://transparencia.durango.gob.mx/archivo/coesvi/articulo65/XXIX/b/trimestral/2023/86_1705076675066.pdf" TargetMode="External"/><Relationship Id="rId52" Type="http://schemas.openxmlformats.org/officeDocument/2006/relationships/hyperlink" Target="https://transparencia.durango.gob.mx/archivo/coesvi/articulo65/XXIX/b/trimestral/2023/DFA_1646_1705339739984.pdf" TargetMode="External"/><Relationship Id="rId60" Type="http://schemas.openxmlformats.org/officeDocument/2006/relationships/hyperlink" Target="https://transparencia.durango.gob.mx/archivo/coesvi/articulo65/XXXIII/trimestral/2023/7A22D_1705513594845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durango.gob.mx/archivo/coesvi/articulo65/XXIX/b/trimestral/2023/F_470_1705079055307.pdf" TargetMode="External"/><Relationship Id="rId9" Type="http://schemas.openxmlformats.org/officeDocument/2006/relationships/hyperlink" Target="https://transparencia.durango.gob.mx/archivo/coesvi/articulo65/XXIX/b/trimestral/2023/FM4264_1705079974981.pdf" TargetMode="External"/><Relationship Id="rId13" Type="http://schemas.openxmlformats.org/officeDocument/2006/relationships/hyperlink" Target="https://transparencia.durango.gob.mx/archivo/coesvi/articulo65/XXIX/b/trimestral/2023/ADM-11735_1705329809413.pdf" TargetMode="External"/><Relationship Id="rId18" Type="http://schemas.openxmlformats.org/officeDocument/2006/relationships/hyperlink" Target="https://transparencia.durango.gob.mx/archivo/coesvi/articulo65/XXIX/b/trimestral/2023/A-5955_1705091970501.pdf" TargetMode="External"/><Relationship Id="rId39" Type="http://schemas.openxmlformats.org/officeDocument/2006/relationships/hyperlink" Target="https://transparencia.durango.gob.mx/archivo/coesvi/articulo65/XXIX/b/trimestral/2023/A-6095_1705339387539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8"/>
  <sheetViews>
    <sheetView tabSelected="1" topLeftCell="A63" workbookViewId="0">
      <selection activeCell="F91" sqref="F91"/>
    </sheetView>
  </sheetViews>
  <sheetFormatPr baseColWidth="10" defaultColWidth="9.140625" defaultRowHeight="12.75" x14ac:dyDescent="0.25"/>
  <cols>
    <col min="1" max="1" width="8" style="6" bestFit="1" customWidth="1"/>
    <col min="2" max="2" width="23.140625" style="6" customWidth="1"/>
    <col min="3" max="3" width="16.7109375" style="6" customWidth="1"/>
    <col min="4" max="4" width="19.42578125" style="6" customWidth="1"/>
    <col min="5" max="5" width="16.28515625" style="6" bestFit="1" customWidth="1"/>
    <col min="6" max="6" width="13.140625" style="6" customWidth="1"/>
    <col min="7" max="7" width="22" style="6" customWidth="1"/>
    <col min="8" max="8" width="41.28515625" style="6" customWidth="1"/>
    <col min="9" max="9" width="39.42578125" style="6" customWidth="1"/>
    <col min="10" max="10" width="27.140625" style="6" customWidth="1"/>
    <col min="11" max="11" width="16.7109375" style="6" customWidth="1"/>
    <col min="12" max="12" width="22.5703125" style="6" bestFit="1" customWidth="1"/>
    <col min="13" max="13" width="20.42578125" style="6" customWidth="1"/>
    <col min="14" max="14" width="22" style="6" customWidth="1"/>
    <col min="15" max="15" width="24.140625" style="6" bestFit="1" customWidth="1"/>
    <col min="16" max="16" width="18.140625" style="6" customWidth="1"/>
    <col min="17" max="17" width="26.7109375" style="6" customWidth="1"/>
    <col min="18" max="18" width="25.42578125" style="6" customWidth="1"/>
    <col min="19" max="19" width="28.42578125" style="6" customWidth="1"/>
    <col min="20" max="20" width="15.85546875" style="6" customWidth="1"/>
    <col min="21" max="21" width="19.85546875" style="6" customWidth="1"/>
    <col min="22" max="22" width="24.85546875" style="6" customWidth="1"/>
    <col min="23" max="23" width="25.7109375" style="6" customWidth="1"/>
    <col min="24" max="24" width="19" style="6" customWidth="1"/>
    <col min="25" max="25" width="22.5703125" style="6" customWidth="1"/>
    <col min="26" max="26" width="20.42578125" style="6" customWidth="1"/>
    <col min="27" max="27" width="25.28515625" style="6" customWidth="1"/>
    <col min="28" max="28" width="20.140625" style="6" customWidth="1"/>
    <col min="29" max="29" width="22.5703125" style="6" customWidth="1"/>
    <col min="30" max="30" width="13.42578125" style="6" customWidth="1"/>
    <col min="31" max="31" width="12.7109375" style="6" customWidth="1"/>
    <col min="32" max="32" width="17.140625" style="6" customWidth="1"/>
    <col min="33" max="33" width="9.42578125" style="6" customWidth="1"/>
    <col min="34" max="34" width="10.85546875" style="6" customWidth="1"/>
    <col min="35" max="35" width="18.85546875" style="6" bestFit="1" customWidth="1"/>
    <col min="36" max="36" width="22.42578125" style="6" customWidth="1"/>
    <col min="37" max="37" width="21" style="6" customWidth="1"/>
    <col min="38" max="38" width="16.5703125" style="6" bestFit="1" customWidth="1"/>
    <col min="39" max="39" width="14.42578125" style="6" customWidth="1"/>
    <col min="40" max="40" width="17.140625" style="6" customWidth="1"/>
    <col min="41" max="41" width="18.85546875" style="13" customWidth="1"/>
    <col min="42" max="42" width="18" style="13" customWidth="1"/>
    <col min="43" max="43" width="12.42578125" style="6" customWidth="1"/>
    <col min="44" max="44" width="14.140625" style="6" customWidth="1"/>
    <col min="45" max="45" width="8.5703125" style="6" customWidth="1"/>
    <col min="46" max="46" width="16.28515625" style="6" customWidth="1"/>
    <col min="47" max="47" width="13.5703125" style="6" bestFit="1" customWidth="1"/>
    <col min="48" max="48" width="28.5703125" style="6" customWidth="1"/>
    <col min="49" max="49" width="19.140625" style="14" customWidth="1"/>
    <col min="50" max="50" width="21" style="6" customWidth="1"/>
    <col min="51" max="51" width="21.28515625" style="6" customWidth="1"/>
    <col min="52" max="52" width="37" style="6" customWidth="1"/>
    <col min="53" max="53" width="32.85546875" style="6" customWidth="1"/>
    <col min="54" max="54" width="16.28515625" style="6" customWidth="1"/>
    <col min="55" max="55" width="15.42578125" style="6" customWidth="1"/>
    <col min="56" max="56" width="21" style="6" customWidth="1"/>
    <col min="57" max="57" width="16.7109375" style="6" customWidth="1"/>
    <col min="58" max="58" width="14.28515625" style="6" customWidth="1"/>
    <col min="59" max="59" width="19.85546875" style="6" customWidth="1"/>
    <col min="60" max="60" width="39.42578125" style="6" customWidth="1"/>
    <col min="61" max="61" width="39.140625" style="6" customWidth="1"/>
    <col min="62" max="62" width="30.85546875" style="6" customWidth="1"/>
    <col min="63" max="63" width="36.140625" style="6" customWidth="1"/>
    <col min="64" max="64" width="30.42578125" style="6" customWidth="1"/>
    <col min="65" max="65" width="17.5703125" style="6" bestFit="1" customWidth="1"/>
    <col min="66" max="66" width="20" style="6" bestFit="1" customWidth="1"/>
    <col min="67" max="67" width="47.42578125" style="6" customWidth="1"/>
    <col min="68" max="16384" width="9.140625" style="6"/>
  </cols>
  <sheetData>
    <row r="1" spans="1:67" hidden="1" x14ac:dyDescent="0.25">
      <c r="A1" s="6" t="s">
        <v>0</v>
      </c>
    </row>
    <row r="2" spans="1:67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67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67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10</v>
      </c>
      <c r="I4" s="6" t="s">
        <v>11</v>
      </c>
      <c r="J4" s="6" t="s">
        <v>10</v>
      </c>
      <c r="K4" s="6" t="s">
        <v>12</v>
      </c>
      <c r="L4" s="6" t="s">
        <v>10</v>
      </c>
      <c r="M4" s="6" t="s">
        <v>10</v>
      </c>
      <c r="N4" s="6" t="s">
        <v>10</v>
      </c>
      <c r="O4" s="6" t="s">
        <v>10</v>
      </c>
      <c r="P4" s="6" t="s">
        <v>9</v>
      </c>
      <c r="Q4" s="6" t="s">
        <v>7</v>
      </c>
      <c r="R4" s="6" t="s">
        <v>9</v>
      </c>
      <c r="S4" s="6" t="s">
        <v>10</v>
      </c>
      <c r="T4" s="6" t="s">
        <v>7</v>
      </c>
      <c r="U4" s="6" t="s">
        <v>7</v>
      </c>
      <c r="V4" s="6" t="s">
        <v>9</v>
      </c>
      <c r="W4" s="6" t="s">
        <v>10</v>
      </c>
      <c r="X4" s="6" t="s">
        <v>7</v>
      </c>
      <c r="Y4" s="6" t="s">
        <v>10</v>
      </c>
      <c r="Z4" s="6" t="s">
        <v>7</v>
      </c>
      <c r="AA4" s="6" t="s">
        <v>10</v>
      </c>
      <c r="AB4" s="6" t="s">
        <v>7</v>
      </c>
      <c r="AC4" s="6" t="s">
        <v>9</v>
      </c>
      <c r="AD4" s="6" t="s">
        <v>7</v>
      </c>
      <c r="AE4" s="6" t="s">
        <v>10</v>
      </c>
      <c r="AF4" s="6" t="s">
        <v>10</v>
      </c>
      <c r="AG4" s="6" t="s">
        <v>10</v>
      </c>
      <c r="AH4" s="6" t="s">
        <v>10</v>
      </c>
      <c r="AI4" s="6" t="s">
        <v>10</v>
      </c>
      <c r="AJ4" s="6" t="s">
        <v>10</v>
      </c>
      <c r="AK4" s="6" t="s">
        <v>7</v>
      </c>
      <c r="AL4" s="6" t="s">
        <v>8</v>
      </c>
      <c r="AM4" s="6" t="s">
        <v>8</v>
      </c>
      <c r="AN4" s="6" t="s">
        <v>8</v>
      </c>
      <c r="AO4" s="13" t="s">
        <v>13</v>
      </c>
      <c r="AP4" s="13" t="s">
        <v>13</v>
      </c>
      <c r="AQ4" s="6" t="s">
        <v>13</v>
      </c>
      <c r="AR4" s="6" t="s">
        <v>13</v>
      </c>
      <c r="AS4" s="6" t="s">
        <v>7</v>
      </c>
      <c r="AT4" s="6" t="s">
        <v>7</v>
      </c>
      <c r="AU4" s="6" t="s">
        <v>7</v>
      </c>
      <c r="AV4" s="6" t="s">
        <v>10</v>
      </c>
      <c r="AW4" s="14" t="s">
        <v>13</v>
      </c>
      <c r="AX4" s="6" t="s">
        <v>8</v>
      </c>
      <c r="AY4" s="6" t="s">
        <v>8</v>
      </c>
      <c r="AZ4" s="6" t="s">
        <v>11</v>
      </c>
      <c r="BA4" s="6" t="s">
        <v>11</v>
      </c>
      <c r="BB4" s="6" t="s">
        <v>7</v>
      </c>
      <c r="BC4" s="6" t="s">
        <v>10</v>
      </c>
      <c r="BD4" s="6" t="s">
        <v>12</v>
      </c>
      <c r="BE4" s="6" t="s">
        <v>9</v>
      </c>
      <c r="BF4" s="6" t="s">
        <v>12</v>
      </c>
      <c r="BG4" s="6" t="s">
        <v>10</v>
      </c>
      <c r="BH4" s="6" t="s">
        <v>11</v>
      </c>
      <c r="BI4" s="6" t="s">
        <v>11</v>
      </c>
      <c r="BJ4" s="6" t="s">
        <v>11</v>
      </c>
      <c r="BK4" s="6" t="s">
        <v>11</v>
      </c>
      <c r="BL4" s="6" t="s">
        <v>10</v>
      </c>
      <c r="BM4" s="6" t="s">
        <v>8</v>
      </c>
      <c r="BN4" s="6" t="s">
        <v>14</v>
      </c>
      <c r="BO4" s="6" t="s">
        <v>15</v>
      </c>
    </row>
    <row r="5" spans="1:67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13" t="s">
        <v>56</v>
      </c>
      <c r="AP5" s="13" t="s">
        <v>57</v>
      </c>
      <c r="AQ5" s="6" t="s">
        <v>58</v>
      </c>
      <c r="AR5" s="6" t="s">
        <v>59</v>
      </c>
      <c r="AS5" s="6" t="s">
        <v>60</v>
      </c>
      <c r="AT5" s="6" t="s">
        <v>61</v>
      </c>
      <c r="AU5" s="6" t="s">
        <v>62</v>
      </c>
      <c r="AV5" s="6" t="s">
        <v>63</v>
      </c>
      <c r="AW5" s="14" t="s">
        <v>64</v>
      </c>
      <c r="AX5" s="6" t="s">
        <v>65</v>
      </c>
      <c r="AY5" s="6" t="s">
        <v>66</v>
      </c>
      <c r="AZ5" s="6" t="s">
        <v>67</v>
      </c>
      <c r="BA5" s="6" t="s">
        <v>68</v>
      </c>
      <c r="BB5" s="6" t="s">
        <v>69</v>
      </c>
      <c r="BC5" s="6" t="s">
        <v>70</v>
      </c>
      <c r="BD5" s="6" t="s">
        <v>71</v>
      </c>
      <c r="BE5" s="6" t="s">
        <v>72</v>
      </c>
      <c r="BF5" s="6" t="s">
        <v>73</v>
      </c>
      <c r="BG5" s="6" t="s">
        <v>74</v>
      </c>
      <c r="BH5" s="6" t="s">
        <v>75</v>
      </c>
      <c r="BI5" s="6" t="s">
        <v>76</v>
      </c>
      <c r="BJ5" s="6" t="s">
        <v>77</v>
      </c>
      <c r="BK5" s="6" t="s">
        <v>78</v>
      </c>
      <c r="BL5" s="6" t="s">
        <v>79</v>
      </c>
      <c r="BM5" s="6" t="s">
        <v>80</v>
      </c>
      <c r="BN5" s="6" t="s">
        <v>81</v>
      </c>
      <c r="BO5" s="6" t="s">
        <v>82</v>
      </c>
    </row>
    <row r="6" spans="1:67" x14ac:dyDescent="0.25">
      <c r="A6" s="41" t="s">
        <v>83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</row>
    <row r="7" spans="1:67" ht="90.75" customHeight="1" x14ac:dyDescent="0.25">
      <c r="A7" s="11" t="s">
        <v>84</v>
      </c>
      <c r="B7" s="11" t="s">
        <v>85</v>
      </c>
      <c r="C7" s="11" t="s">
        <v>86</v>
      </c>
      <c r="D7" s="11" t="s">
        <v>87</v>
      </c>
      <c r="E7" s="11" t="s">
        <v>88</v>
      </c>
      <c r="F7" s="11" t="s">
        <v>89</v>
      </c>
      <c r="G7" s="11" t="s">
        <v>90</v>
      </c>
      <c r="H7" s="11" t="s">
        <v>91</v>
      </c>
      <c r="I7" s="11" t="s">
        <v>92</v>
      </c>
      <c r="J7" s="11" t="s">
        <v>93</v>
      </c>
      <c r="K7" s="11" t="s">
        <v>94</v>
      </c>
      <c r="L7" s="11" t="s">
        <v>95</v>
      </c>
      <c r="M7" s="11" t="s">
        <v>96</v>
      </c>
      <c r="N7" s="11" t="s">
        <v>97</v>
      </c>
      <c r="O7" s="11" t="s">
        <v>98</v>
      </c>
      <c r="P7" s="11" t="s">
        <v>99</v>
      </c>
      <c r="Q7" s="11" t="s">
        <v>100</v>
      </c>
      <c r="R7" s="11" t="s">
        <v>101</v>
      </c>
      <c r="S7" s="11" t="s">
        <v>102</v>
      </c>
      <c r="T7" s="11" t="s">
        <v>103</v>
      </c>
      <c r="U7" s="11" t="s">
        <v>104</v>
      </c>
      <c r="V7" s="11" t="s">
        <v>105</v>
      </c>
      <c r="W7" s="11" t="s">
        <v>106</v>
      </c>
      <c r="X7" s="11" t="s">
        <v>107</v>
      </c>
      <c r="Y7" s="11" t="s">
        <v>108</v>
      </c>
      <c r="Z7" s="11" t="s">
        <v>109</v>
      </c>
      <c r="AA7" s="11" t="s">
        <v>110</v>
      </c>
      <c r="AB7" s="11" t="s">
        <v>111</v>
      </c>
      <c r="AC7" s="11" t="s">
        <v>112</v>
      </c>
      <c r="AD7" s="11" t="s">
        <v>113</v>
      </c>
      <c r="AE7" s="11" t="s">
        <v>114</v>
      </c>
      <c r="AF7" s="11" t="s">
        <v>115</v>
      </c>
      <c r="AG7" s="11" t="s">
        <v>116</v>
      </c>
      <c r="AH7" s="11" t="s">
        <v>117</v>
      </c>
      <c r="AI7" s="11" t="s">
        <v>118</v>
      </c>
      <c r="AJ7" s="11" t="s">
        <v>119</v>
      </c>
      <c r="AK7" s="11" t="s">
        <v>120</v>
      </c>
      <c r="AL7" s="11" t="s">
        <v>121</v>
      </c>
      <c r="AM7" s="11" t="s">
        <v>122</v>
      </c>
      <c r="AN7" s="11" t="s">
        <v>123</v>
      </c>
      <c r="AO7" s="12" t="s">
        <v>124</v>
      </c>
      <c r="AP7" s="12" t="s">
        <v>125</v>
      </c>
      <c r="AQ7" s="11" t="s">
        <v>126</v>
      </c>
      <c r="AR7" s="11" t="s">
        <v>127</v>
      </c>
      <c r="AS7" s="11" t="s">
        <v>128</v>
      </c>
      <c r="AT7" s="11" t="s">
        <v>129</v>
      </c>
      <c r="AU7" s="11" t="s">
        <v>130</v>
      </c>
      <c r="AV7" s="11" t="s">
        <v>131</v>
      </c>
      <c r="AW7" s="15" t="s">
        <v>132</v>
      </c>
      <c r="AX7" s="11" t="s">
        <v>133</v>
      </c>
      <c r="AY7" s="11" t="s">
        <v>134</v>
      </c>
      <c r="AZ7" s="11" t="s">
        <v>135</v>
      </c>
      <c r="BA7" s="11" t="s">
        <v>136</v>
      </c>
      <c r="BB7" s="11" t="s">
        <v>137</v>
      </c>
      <c r="BC7" s="11" t="s">
        <v>138</v>
      </c>
      <c r="BD7" s="11" t="s">
        <v>139</v>
      </c>
      <c r="BE7" s="11" t="s">
        <v>140</v>
      </c>
      <c r="BF7" s="11" t="s">
        <v>141</v>
      </c>
      <c r="BG7" s="11" t="s">
        <v>142</v>
      </c>
      <c r="BH7" s="11" t="s">
        <v>143</v>
      </c>
      <c r="BI7" s="11" t="s">
        <v>144</v>
      </c>
      <c r="BJ7" s="11" t="s">
        <v>145</v>
      </c>
      <c r="BK7" s="11" t="s">
        <v>146</v>
      </c>
      <c r="BL7" s="11" t="s">
        <v>147</v>
      </c>
      <c r="BM7" s="11" t="s">
        <v>148</v>
      </c>
      <c r="BN7" s="11" t="s">
        <v>149</v>
      </c>
      <c r="BO7" s="11" t="s">
        <v>150</v>
      </c>
    </row>
    <row r="8" spans="1:67" ht="67.5" customHeight="1" x14ac:dyDescent="0.25">
      <c r="A8" s="6">
        <v>2023</v>
      </c>
      <c r="B8" s="7">
        <v>45200</v>
      </c>
      <c r="C8" s="7">
        <v>45291</v>
      </c>
      <c r="D8" s="6" t="s">
        <v>151</v>
      </c>
      <c r="E8" s="6" t="s">
        <v>153</v>
      </c>
      <c r="F8" s="6" t="s">
        <v>158</v>
      </c>
      <c r="G8" s="6" t="s">
        <v>293</v>
      </c>
      <c r="H8" s="5" t="s">
        <v>294</v>
      </c>
      <c r="I8" s="8" t="s">
        <v>295</v>
      </c>
      <c r="J8" s="8" t="s">
        <v>296</v>
      </c>
      <c r="K8" s="28">
        <v>1</v>
      </c>
      <c r="L8" s="6" t="s">
        <v>310</v>
      </c>
      <c r="M8" s="6" t="s">
        <v>303</v>
      </c>
      <c r="N8" s="6" t="s">
        <v>304</v>
      </c>
      <c r="O8" s="8" t="s">
        <v>305</v>
      </c>
      <c r="P8" s="6" t="s">
        <v>161</v>
      </c>
      <c r="Q8" s="6" t="s">
        <v>311</v>
      </c>
      <c r="R8" s="6" t="s">
        <v>168</v>
      </c>
      <c r="S8" s="6" t="s">
        <v>312</v>
      </c>
      <c r="T8" s="6">
        <v>801</v>
      </c>
      <c r="V8" s="6" t="s">
        <v>193</v>
      </c>
      <c r="W8" s="6" t="s">
        <v>313</v>
      </c>
      <c r="X8" s="6">
        <v>5</v>
      </c>
      <c r="Y8" s="6" t="s">
        <v>314</v>
      </c>
      <c r="Z8" s="6">
        <v>5</v>
      </c>
      <c r="AA8" s="6" t="s">
        <v>314</v>
      </c>
      <c r="AB8" s="6" t="s">
        <v>315</v>
      </c>
      <c r="AC8" s="6" t="s">
        <v>231</v>
      </c>
      <c r="AD8" s="6">
        <v>34280</v>
      </c>
      <c r="AI8" s="6" t="s">
        <v>316</v>
      </c>
      <c r="AJ8" s="6" t="s">
        <v>317</v>
      </c>
      <c r="AK8" s="6" t="s">
        <v>293</v>
      </c>
      <c r="AL8" s="7">
        <v>45176</v>
      </c>
      <c r="AM8" s="7">
        <v>45187</v>
      </c>
      <c r="AN8" s="7">
        <v>45246</v>
      </c>
      <c r="AO8" s="45">
        <v>1814231.8</v>
      </c>
      <c r="AP8" s="45">
        <v>2104508.9900000002</v>
      </c>
      <c r="AQ8" s="46">
        <v>0.01</v>
      </c>
      <c r="AR8" s="46">
        <v>756888</v>
      </c>
      <c r="AS8" s="6" t="s">
        <v>318</v>
      </c>
      <c r="AT8" s="6" t="s">
        <v>319</v>
      </c>
      <c r="AU8" s="6" t="s">
        <v>320</v>
      </c>
      <c r="AV8" s="8" t="s">
        <v>321</v>
      </c>
      <c r="AW8" s="46">
        <v>841803.56</v>
      </c>
      <c r="AX8" s="7">
        <v>45187</v>
      </c>
      <c r="AY8" s="7">
        <v>45246</v>
      </c>
      <c r="AZ8" s="8" t="s">
        <v>322</v>
      </c>
      <c r="BA8" s="8" t="s">
        <v>323</v>
      </c>
      <c r="BB8" s="6" t="s">
        <v>324</v>
      </c>
      <c r="BC8" s="6" t="s">
        <v>325</v>
      </c>
      <c r="BD8" s="6">
        <v>1</v>
      </c>
      <c r="BE8" s="6" t="s">
        <v>259</v>
      </c>
      <c r="BG8" s="6" t="s">
        <v>329</v>
      </c>
      <c r="BH8" s="8" t="s">
        <v>330</v>
      </c>
      <c r="BI8" s="8" t="s">
        <v>330</v>
      </c>
      <c r="BJ8" s="8" t="s">
        <v>323</v>
      </c>
      <c r="BK8" s="8" t="s">
        <v>323</v>
      </c>
      <c r="BL8" s="8" t="s">
        <v>317</v>
      </c>
      <c r="BM8" s="7">
        <v>45306</v>
      </c>
      <c r="BN8" s="7">
        <v>45291</v>
      </c>
      <c r="BO8" s="8" t="s">
        <v>331</v>
      </c>
    </row>
    <row r="9" spans="1:67" ht="63.75" x14ac:dyDescent="0.25">
      <c r="A9" s="6">
        <v>2023</v>
      </c>
      <c r="B9" s="7">
        <v>45200</v>
      </c>
      <c r="C9" s="7">
        <v>45291</v>
      </c>
      <c r="D9" s="6" t="s">
        <v>151</v>
      </c>
      <c r="E9" s="6" t="s">
        <v>153</v>
      </c>
      <c r="F9" s="6" t="s">
        <v>158</v>
      </c>
      <c r="G9" s="6" t="s">
        <v>332</v>
      </c>
      <c r="H9" s="5" t="s">
        <v>294</v>
      </c>
      <c r="I9" s="8" t="s">
        <v>295</v>
      </c>
      <c r="J9" s="8" t="s">
        <v>333</v>
      </c>
      <c r="K9" s="28">
        <v>2</v>
      </c>
      <c r="L9" s="6" t="s">
        <v>297</v>
      </c>
      <c r="M9" s="6" t="s">
        <v>335</v>
      </c>
      <c r="N9" s="6" t="s">
        <v>336</v>
      </c>
      <c r="O9" s="8" t="s">
        <v>351</v>
      </c>
      <c r="P9" s="6" t="s">
        <v>160</v>
      </c>
      <c r="Q9" s="6" t="s">
        <v>340</v>
      </c>
      <c r="R9" s="6" t="s">
        <v>168</v>
      </c>
      <c r="S9" s="6" t="s">
        <v>352</v>
      </c>
      <c r="T9" s="6">
        <v>7</v>
      </c>
      <c r="V9" s="6" t="s">
        <v>193</v>
      </c>
      <c r="W9" s="6" t="s">
        <v>353</v>
      </c>
      <c r="X9" s="6">
        <v>7</v>
      </c>
      <c r="Y9" s="6" t="s">
        <v>354</v>
      </c>
      <c r="Z9" s="6">
        <v>7</v>
      </c>
      <c r="AA9" s="6" t="s">
        <v>354</v>
      </c>
      <c r="AB9" s="6" t="s">
        <v>315</v>
      </c>
      <c r="AC9" s="6" t="s">
        <v>231</v>
      </c>
      <c r="AD9" s="6">
        <v>35015</v>
      </c>
      <c r="AI9" s="6" t="s">
        <v>316</v>
      </c>
      <c r="AJ9" s="6" t="s">
        <v>317</v>
      </c>
      <c r="AK9" s="6" t="s">
        <v>332</v>
      </c>
      <c r="AL9" s="7">
        <v>45176</v>
      </c>
      <c r="AM9" s="7">
        <v>45187</v>
      </c>
      <c r="AN9" s="7">
        <v>45256</v>
      </c>
      <c r="AO9" s="45">
        <v>4065354.33</v>
      </c>
      <c r="AP9" s="45">
        <v>4715811.0199999996</v>
      </c>
      <c r="AQ9" s="46">
        <v>0.01</v>
      </c>
      <c r="AR9" s="46">
        <v>756888</v>
      </c>
      <c r="AS9" s="6" t="s">
        <v>318</v>
      </c>
      <c r="AT9" s="6" t="s">
        <v>319</v>
      </c>
      <c r="AU9" s="6" t="s">
        <v>320</v>
      </c>
      <c r="AV9" s="8" t="s">
        <v>355</v>
      </c>
      <c r="AW9" s="46">
        <v>1886324.41</v>
      </c>
      <c r="AX9" s="7">
        <v>45187</v>
      </c>
      <c r="AY9" s="7">
        <v>45256</v>
      </c>
      <c r="AZ9" s="8" t="s">
        <v>356</v>
      </c>
      <c r="BA9" s="8" t="s">
        <v>323</v>
      </c>
      <c r="BB9" s="6" t="s">
        <v>324</v>
      </c>
      <c r="BC9" s="6" t="s">
        <v>325</v>
      </c>
      <c r="BD9" s="6">
        <v>2</v>
      </c>
      <c r="BE9" s="6" t="s">
        <v>259</v>
      </c>
      <c r="BG9" s="6" t="s">
        <v>329</v>
      </c>
      <c r="BH9" s="8" t="s">
        <v>433</v>
      </c>
      <c r="BI9" s="8" t="s">
        <v>433</v>
      </c>
      <c r="BJ9" s="8" t="s">
        <v>323</v>
      </c>
      <c r="BK9" s="8" t="s">
        <v>323</v>
      </c>
      <c r="BL9" s="8" t="s">
        <v>317</v>
      </c>
      <c r="BM9" s="7">
        <v>45306</v>
      </c>
      <c r="BN9" s="7">
        <v>45291</v>
      </c>
      <c r="BO9" s="8" t="s">
        <v>331</v>
      </c>
    </row>
    <row r="10" spans="1:67" ht="51" x14ac:dyDescent="0.25">
      <c r="A10" s="6">
        <v>2023</v>
      </c>
      <c r="B10" s="7">
        <v>45200</v>
      </c>
      <c r="C10" s="7">
        <v>45291</v>
      </c>
      <c r="D10" s="6" t="s">
        <v>151</v>
      </c>
      <c r="E10" s="6" t="s">
        <v>153</v>
      </c>
      <c r="F10" s="6" t="s">
        <v>158</v>
      </c>
      <c r="G10" s="6" t="s">
        <v>357</v>
      </c>
      <c r="H10" s="5" t="s">
        <v>358</v>
      </c>
      <c r="I10" s="8" t="s">
        <v>295</v>
      </c>
      <c r="J10" s="6" t="s">
        <v>359</v>
      </c>
      <c r="K10" s="28">
        <v>3</v>
      </c>
      <c r="L10" s="6" t="s">
        <v>376</v>
      </c>
      <c r="M10" s="6" t="s">
        <v>363</v>
      </c>
      <c r="N10" s="6" t="s">
        <v>364</v>
      </c>
      <c r="O10" s="6" t="s">
        <v>377</v>
      </c>
      <c r="P10" s="6" t="s">
        <v>160</v>
      </c>
      <c r="Q10" s="6" t="s">
        <v>366</v>
      </c>
      <c r="R10" s="6" t="s">
        <v>168</v>
      </c>
      <c r="S10" s="6" t="s">
        <v>378</v>
      </c>
      <c r="T10" s="6">
        <v>121</v>
      </c>
      <c r="U10" s="6">
        <v>2</v>
      </c>
      <c r="V10" s="6" t="s">
        <v>202</v>
      </c>
      <c r="W10" s="6" t="s">
        <v>379</v>
      </c>
      <c r="X10" s="6">
        <v>5</v>
      </c>
      <c r="Y10" s="6" t="s">
        <v>314</v>
      </c>
      <c r="Z10" s="6">
        <v>5</v>
      </c>
      <c r="AA10" s="6" t="s">
        <v>314</v>
      </c>
      <c r="AB10" s="6" t="s">
        <v>315</v>
      </c>
      <c r="AC10" s="6" t="s">
        <v>231</v>
      </c>
      <c r="AD10" s="6">
        <v>34287</v>
      </c>
      <c r="AI10" s="6" t="s">
        <v>316</v>
      </c>
      <c r="AJ10" s="6" t="s">
        <v>317</v>
      </c>
      <c r="AK10" s="6" t="s">
        <v>357</v>
      </c>
      <c r="AL10" s="7">
        <v>45182</v>
      </c>
      <c r="AM10" s="7">
        <v>45189</v>
      </c>
      <c r="AN10" s="7">
        <v>45228</v>
      </c>
      <c r="AO10" s="45">
        <v>577970.64</v>
      </c>
      <c r="AP10" s="45">
        <v>670445.93999999994</v>
      </c>
      <c r="AQ10" s="46">
        <v>0.01</v>
      </c>
      <c r="AR10" s="46">
        <v>756888</v>
      </c>
      <c r="AS10" s="6" t="s">
        <v>318</v>
      </c>
      <c r="AT10" s="6" t="s">
        <v>319</v>
      </c>
      <c r="AU10" s="6" t="s">
        <v>320</v>
      </c>
      <c r="AV10" s="8" t="s">
        <v>380</v>
      </c>
      <c r="AW10" s="46">
        <f>201133.78+67044.59</f>
        <v>268178.37</v>
      </c>
      <c r="AX10" s="7">
        <v>45189</v>
      </c>
      <c r="AY10" s="7">
        <v>45228</v>
      </c>
      <c r="AZ10" s="8" t="s">
        <v>381</v>
      </c>
      <c r="BA10" s="8" t="s">
        <v>323</v>
      </c>
      <c r="BB10" s="6" t="s">
        <v>324</v>
      </c>
      <c r="BC10" s="6" t="s">
        <v>325</v>
      </c>
      <c r="BD10" s="6">
        <v>3</v>
      </c>
      <c r="BE10" s="6" t="s">
        <v>259</v>
      </c>
      <c r="BG10" s="6" t="s">
        <v>329</v>
      </c>
      <c r="BH10" s="20" t="s">
        <v>434</v>
      </c>
      <c r="BI10" s="20" t="s">
        <v>434</v>
      </c>
      <c r="BJ10" s="8" t="s">
        <v>323</v>
      </c>
      <c r="BK10" s="8" t="s">
        <v>323</v>
      </c>
      <c r="BL10" s="8" t="s">
        <v>317</v>
      </c>
      <c r="BM10" s="7">
        <v>45306</v>
      </c>
      <c r="BN10" s="7">
        <v>45291</v>
      </c>
      <c r="BO10" s="8" t="s">
        <v>331</v>
      </c>
    </row>
    <row r="11" spans="1:67" ht="63.75" x14ac:dyDescent="0.25">
      <c r="A11" s="6">
        <v>2023</v>
      </c>
      <c r="B11" s="7">
        <v>45200</v>
      </c>
      <c r="C11" s="7">
        <v>45291</v>
      </c>
      <c r="D11" s="6" t="s">
        <v>151</v>
      </c>
      <c r="E11" s="6" t="s">
        <v>153</v>
      </c>
      <c r="F11" s="6" t="s">
        <v>158</v>
      </c>
      <c r="G11" s="6" t="s">
        <v>384</v>
      </c>
      <c r="H11" s="5" t="s">
        <v>294</v>
      </c>
      <c r="I11" s="8" t="s">
        <v>295</v>
      </c>
      <c r="J11" s="8" t="s">
        <v>296</v>
      </c>
      <c r="K11" s="28">
        <v>4</v>
      </c>
      <c r="L11" s="6" t="s">
        <v>389</v>
      </c>
      <c r="M11" s="6" t="s">
        <v>390</v>
      </c>
      <c r="N11" s="6" t="s">
        <v>385</v>
      </c>
      <c r="O11" s="6" t="s">
        <v>387</v>
      </c>
      <c r="P11" s="6" t="s">
        <v>160</v>
      </c>
      <c r="Q11" s="6" t="s">
        <v>391</v>
      </c>
      <c r="R11" s="6" t="s">
        <v>168</v>
      </c>
      <c r="S11" s="6" t="s">
        <v>392</v>
      </c>
      <c r="T11" s="6">
        <v>310</v>
      </c>
      <c r="V11" s="6" t="s">
        <v>193</v>
      </c>
      <c r="W11" s="6" t="s">
        <v>393</v>
      </c>
      <c r="X11" s="6">
        <v>5</v>
      </c>
      <c r="Y11" s="6" t="s">
        <v>314</v>
      </c>
      <c r="Z11" s="6">
        <v>5</v>
      </c>
      <c r="AA11" s="6" t="s">
        <v>314</v>
      </c>
      <c r="AB11" s="6" t="s">
        <v>315</v>
      </c>
      <c r="AC11" s="6" t="s">
        <v>231</v>
      </c>
      <c r="AD11" s="6">
        <v>34278</v>
      </c>
      <c r="AI11" s="6" t="s">
        <v>316</v>
      </c>
      <c r="AJ11" s="6" t="s">
        <v>317</v>
      </c>
      <c r="AK11" s="6" t="s">
        <v>384</v>
      </c>
      <c r="AL11" s="7">
        <v>45190</v>
      </c>
      <c r="AM11" s="7">
        <v>45201</v>
      </c>
      <c r="AN11" s="7">
        <v>45260</v>
      </c>
      <c r="AO11" s="45">
        <v>1813024.2</v>
      </c>
      <c r="AP11" s="45">
        <v>2103108.0699999998</v>
      </c>
      <c r="AQ11" s="46">
        <v>0.01</v>
      </c>
      <c r="AR11" s="46">
        <v>756888</v>
      </c>
      <c r="AS11" s="6" t="s">
        <v>318</v>
      </c>
      <c r="AT11" s="6" t="s">
        <v>319</v>
      </c>
      <c r="AU11" s="6" t="s">
        <v>320</v>
      </c>
      <c r="AV11" s="8" t="s">
        <v>404</v>
      </c>
      <c r="AW11" s="46">
        <v>841243.22</v>
      </c>
      <c r="AX11" s="7">
        <v>45201</v>
      </c>
      <c r="AY11" s="7">
        <v>45260</v>
      </c>
      <c r="AZ11" s="8" t="s">
        <v>405</v>
      </c>
      <c r="BA11" s="8" t="s">
        <v>323</v>
      </c>
      <c r="BB11" s="6" t="s">
        <v>324</v>
      </c>
      <c r="BC11" s="6" t="s">
        <v>325</v>
      </c>
      <c r="BD11" s="6">
        <v>4</v>
      </c>
      <c r="BE11" s="6" t="s">
        <v>259</v>
      </c>
      <c r="BG11" s="6" t="s">
        <v>329</v>
      </c>
      <c r="BH11" s="20" t="s">
        <v>435</v>
      </c>
      <c r="BI11" s="20" t="s">
        <v>435</v>
      </c>
      <c r="BJ11" s="8" t="s">
        <v>323</v>
      </c>
      <c r="BK11" s="8" t="s">
        <v>323</v>
      </c>
      <c r="BL11" s="8" t="s">
        <v>317</v>
      </c>
      <c r="BM11" s="7">
        <v>45306</v>
      </c>
      <c r="BN11" s="7">
        <v>45291</v>
      </c>
      <c r="BO11" s="8" t="s">
        <v>331</v>
      </c>
    </row>
    <row r="12" spans="1:67" ht="51" x14ac:dyDescent="0.2">
      <c r="A12" s="6">
        <v>2023</v>
      </c>
      <c r="B12" s="7">
        <v>45200</v>
      </c>
      <c r="C12" s="7">
        <v>45291</v>
      </c>
      <c r="D12" s="6" t="s">
        <v>151</v>
      </c>
      <c r="E12" s="6" t="s">
        <v>153</v>
      </c>
      <c r="F12" s="6" t="s">
        <v>158</v>
      </c>
      <c r="G12" s="6" t="s">
        <v>427</v>
      </c>
      <c r="H12" s="5" t="s">
        <v>358</v>
      </c>
      <c r="I12" s="8" t="s">
        <v>436</v>
      </c>
      <c r="J12" s="8" t="s">
        <v>408</v>
      </c>
      <c r="K12" s="28">
        <v>5</v>
      </c>
      <c r="L12" s="6" t="s">
        <v>423</v>
      </c>
      <c r="M12" s="6" t="s">
        <v>410</v>
      </c>
      <c r="N12" s="6" t="s">
        <v>409</v>
      </c>
      <c r="O12" s="6" t="s">
        <v>424</v>
      </c>
      <c r="P12" s="6" t="s">
        <v>160</v>
      </c>
      <c r="Q12" s="27" t="s">
        <v>412</v>
      </c>
      <c r="R12" s="6" t="s">
        <v>168</v>
      </c>
      <c r="S12" s="6" t="s">
        <v>425</v>
      </c>
      <c r="T12" s="6">
        <v>205</v>
      </c>
      <c r="V12" s="6" t="s">
        <v>193</v>
      </c>
      <c r="W12" s="6" t="s">
        <v>426</v>
      </c>
      <c r="X12" s="6">
        <v>5</v>
      </c>
      <c r="Y12" s="6" t="s">
        <v>314</v>
      </c>
      <c r="Z12" s="6">
        <v>5</v>
      </c>
      <c r="AA12" s="6" t="s">
        <v>314</v>
      </c>
      <c r="AB12" s="6" t="s">
        <v>315</v>
      </c>
      <c r="AC12" s="6" t="s">
        <v>231</v>
      </c>
      <c r="AD12" s="6">
        <v>34150</v>
      </c>
      <c r="AI12" s="6" t="s">
        <v>316</v>
      </c>
      <c r="AJ12" s="6" t="s">
        <v>317</v>
      </c>
      <c r="AK12" s="6" t="s">
        <v>427</v>
      </c>
      <c r="AL12" s="7">
        <v>45258</v>
      </c>
      <c r="AM12" s="7">
        <v>45259</v>
      </c>
      <c r="AN12" s="7">
        <v>45280</v>
      </c>
      <c r="AO12" s="45">
        <v>1439227.93</v>
      </c>
      <c r="AP12" s="45">
        <v>1669504.4</v>
      </c>
      <c r="AQ12" s="46">
        <v>0.01</v>
      </c>
      <c r="AR12" s="46">
        <v>756888</v>
      </c>
      <c r="AS12" s="6" t="s">
        <v>318</v>
      </c>
      <c r="AT12" s="6" t="s">
        <v>319</v>
      </c>
      <c r="AU12" s="6" t="s">
        <v>320</v>
      </c>
      <c r="AV12" s="8" t="s">
        <v>428</v>
      </c>
      <c r="AW12" s="46">
        <f>166950.44+500851.32</f>
        <v>667801.76</v>
      </c>
      <c r="AX12" s="7">
        <v>45259</v>
      </c>
      <c r="AY12" s="7">
        <v>45280</v>
      </c>
      <c r="AZ12" s="8" t="s">
        <v>429</v>
      </c>
      <c r="BA12" s="8" t="s">
        <v>323</v>
      </c>
      <c r="BB12" s="6" t="s">
        <v>324</v>
      </c>
      <c r="BC12" s="6" t="s">
        <v>325</v>
      </c>
      <c r="BD12" s="6">
        <v>5</v>
      </c>
      <c r="BE12" s="6" t="s">
        <v>259</v>
      </c>
      <c r="BG12" s="6" t="s">
        <v>329</v>
      </c>
      <c r="BH12" s="8" t="s">
        <v>432</v>
      </c>
      <c r="BI12" s="8" t="s">
        <v>432</v>
      </c>
      <c r="BJ12" s="8" t="s">
        <v>323</v>
      </c>
      <c r="BK12" s="8" t="s">
        <v>323</v>
      </c>
      <c r="BL12" s="8" t="s">
        <v>317</v>
      </c>
      <c r="BM12" s="7">
        <v>45306</v>
      </c>
      <c r="BN12" s="7">
        <v>45291</v>
      </c>
      <c r="BO12" s="8" t="s">
        <v>331</v>
      </c>
    </row>
    <row r="13" spans="1:67" ht="51" x14ac:dyDescent="0.25">
      <c r="A13" s="6">
        <v>2023</v>
      </c>
      <c r="B13" s="7">
        <v>45200</v>
      </c>
      <c r="C13" s="7">
        <v>45291</v>
      </c>
      <c r="D13" s="6" t="s">
        <v>151</v>
      </c>
      <c r="E13" s="6" t="s">
        <v>153</v>
      </c>
      <c r="F13" s="6" t="s">
        <v>158</v>
      </c>
      <c r="G13" s="6" t="s">
        <v>437</v>
      </c>
      <c r="H13" s="5" t="s">
        <v>358</v>
      </c>
      <c r="I13" s="8" t="s">
        <v>436</v>
      </c>
      <c r="J13" s="8" t="s">
        <v>438</v>
      </c>
      <c r="K13" s="28">
        <v>6</v>
      </c>
      <c r="L13" s="6" t="s">
        <v>449</v>
      </c>
      <c r="M13" s="6" t="s">
        <v>299</v>
      </c>
      <c r="N13" s="6" t="s">
        <v>450</v>
      </c>
      <c r="O13" s="6" t="s">
        <v>453</v>
      </c>
      <c r="P13" s="6" t="s">
        <v>160</v>
      </c>
      <c r="Q13" s="6" t="s">
        <v>452</v>
      </c>
      <c r="R13" s="6" t="s">
        <v>168</v>
      </c>
      <c r="S13" s="6" t="s">
        <v>454</v>
      </c>
      <c r="T13" s="6">
        <v>107</v>
      </c>
      <c r="V13" s="6" t="s">
        <v>193</v>
      </c>
      <c r="W13" s="6" t="s">
        <v>455</v>
      </c>
      <c r="X13" s="6">
        <v>5</v>
      </c>
      <c r="Y13" s="6" t="s">
        <v>314</v>
      </c>
      <c r="Z13" s="6">
        <v>5</v>
      </c>
      <c r="AA13" s="6" t="s">
        <v>314</v>
      </c>
      <c r="AB13" s="6" t="s">
        <v>315</v>
      </c>
      <c r="AC13" s="6" t="s">
        <v>231</v>
      </c>
      <c r="AD13" s="6">
        <v>34216</v>
      </c>
      <c r="AI13" s="6" t="s">
        <v>316</v>
      </c>
      <c r="AJ13" s="6" t="s">
        <v>317</v>
      </c>
      <c r="AK13" s="6" t="s">
        <v>437</v>
      </c>
      <c r="AL13" s="7">
        <v>45281</v>
      </c>
      <c r="AM13" s="7">
        <v>45293</v>
      </c>
      <c r="AN13" s="7">
        <v>45352</v>
      </c>
      <c r="AO13" s="45">
        <v>441465.68</v>
      </c>
      <c r="AP13" s="45">
        <v>512100.19</v>
      </c>
      <c r="AQ13" s="46">
        <v>0.01</v>
      </c>
      <c r="AR13" s="46">
        <v>756888</v>
      </c>
      <c r="AS13" s="6" t="s">
        <v>318</v>
      </c>
      <c r="AT13" s="6" t="s">
        <v>319</v>
      </c>
      <c r="AU13" s="6" t="s">
        <v>320</v>
      </c>
      <c r="AV13" s="8" t="s">
        <v>456</v>
      </c>
      <c r="AW13" s="47"/>
      <c r="AX13" s="7">
        <v>45293</v>
      </c>
      <c r="AY13" s="7">
        <v>45352</v>
      </c>
      <c r="AZ13" s="8" t="s">
        <v>457</v>
      </c>
      <c r="BA13" s="8" t="s">
        <v>323</v>
      </c>
      <c r="BB13" s="6" t="s">
        <v>324</v>
      </c>
      <c r="BC13" s="6" t="s">
        <v>325</v>
      </c>
      <c r="BD13" s="6">
        <v>6</v>
      </c>
      <c r="BE13" s="6" t="s">
        <v>259</v>
      </c>
      <c r="BG13" s="6" t="s">
        <v>329</v>
      </c>
      <c r="BH13" s="23"/>
      <c r="BI13" s="23"/>
      <c r="BJ13" s="8" t="s">
        <v>323</v>
      </c>
      <c r="BK13" s="8" t="s">
        <v>323</v>
      </c>
      <c r="BL13" s="8" t="s">
        <v>317</v>
      </c>
      <c r="BM13" s="7">
        <v>45306</v>
      </c>
      <c r="BN13" s="7">
        <v>45291</v>
      </c>
      <c r="BO13" s="8" t="s">
        <v>331</v>
      </c>
    </row>
    <row r="14" spans="1:67" ht="51" x14ac:dyDescent="0.25">
      <c r="A14" s="6">
        <v>2023</v>
      </c>
      <c r="B14" s="7">
        <v>45200</v>
      </c>
      <c r="C14" s="7">
        <v>45291</v>
      </c>
      <c r="D14" s="6" t="s">
        <v>151</v>
      </c>
      <c r="E14" s="6" t="s">
        <v>153</v>
      </c>
      <c r="F14" s="6" t="s">
        <v>158</v>
      </c>
      <c r="G14" s="6" t="s">
        <v>460</v>
      </c>
      <c r="H14" s="5" t="s">
        <v>358</v>
      </c>
      <c r="I14" s="8" t="s">
        <v>436</v>
      </c>
      <c r="J14" s="8" t="s">
        <v>461</v>
      </c>
      <c r="K14" s="28">
        <v>7</v>
      </c>
      <c r="L14" s="6" t="s">
        <v>462</v>
      </c>
      <c r="M14" s="6" t="s">
        <v>463</v>
      </c>
      <c r="N14" s="6" t="s">
        <v>464</v>
      </c>
      <c r="O14" s="8" t="s">
        <v>465</v>
      </c>
      <c r="P14" s="6" t="s">
        <v>160</v>
      </c>
      <c r="Q14" s="6" t="s">
        <v>466</v>
      </c>
      <c r="R14" s="6" t="s">
        <v>168</v>
      </c>
      <c r="S14" s="6" t="s">
        <v>473</v>
      </c>
      <c r="T14" s="6">
        <v>203</v>
      </c>
      <c r="V14" s="6" t="s">
        <v>202</v>
      </c>
      <c r="W14" s="6" t="s">
        <v>474</v>
      </c>
      <c r="X14" s="6">
        <v>5</v>
      </c>
      <c r="Y14" s="6" t="s">
        <v>314</v>
      </c>
      <c r="Z14" s="6">
        <v>5</v>
      </c>
      <c r="AA14" s="6" t="s">
        <v>314</v>
      </c>
      <c r="AB14" s="6" t="s">
        <v>315</v>
      </c>
      <c r="AC14" s="6" t="s">
        <v>231</v>
      </c>
      <c r="AD14" s="6">
        <v>34100</v>
      </c>
      <c r="AI14" s="6" t="s">
        <v>316</v>
      </c>
      <c r="AJ14" s="6" t="s">
        <v>317</v>
      </c>
      <c r="AK14" s="6" t="s">
        <v>460</v>
      </c>
      <c r="AL14" s="7">
        <v>45281</v>
      </c>
      <c r="AM14" s="7">
        <v>45293</v>
      </c>
      <c r="AN14" s="7">
        <v>45352</v>
      </c>
      <c r="AO14" s="45">
        <v>604827.9</v>
      </c>
      <c r="AP14" s="45">
        <v>701600.36</v>
      </c>
      <c r="AQ14" s="46">
        <v>0.01</v>
      </c>
      <c r="AR14" s="46">
        <v>756888</v>
      </c>
      <c r="AS14" s="6" t="s">
        <v>318</v>
      </c>
      <c r="AT14" s="6" t="s">
        <v>319</v>
      </c>
      <c r="AU14" s="6" t="s">
        <v>320</v>
      </c>
      <c r="AV14" s="8" t="s">
        <v>475</v>
      </c>
      <c r="AW14" s="46">
        <f>70160.04+280640.15</f>
        <v>350800.19</v>
      </c>
      <c r="AX14" s="7">
        <v>45293</v>
      </c>
      <c r="AY14" s="7">
        <v>45352</v>
      </c>
      <c r="AZ14" s="20" t="s">
        <v>507</v>
      </c>
      <c r="BA14" s="8" t="s">
        <v>323</v>
      </c>
      <c r="BB14" s="6" t="s">
        <v>324</v>
      </c>
      <c r="BC14" s="6" t="s">
        <v>325</v>
      </c>
      <c r="BD14" s="6">
        <v>7</v>
      </c>
      <c r="BE14" s="6" t="s">
        <v>259</v>
      </c>
      <c r="BG14" s="6" t="s">
        <v>329</v>
      </c>
      <c r="BH14" s="23"/>
      <c r="BI14" s="23"/>
      <c r="BJ14" s="8" t="s">
        <v>323</v>
      </c>
      <c r="BK14" s="8" t="s">
        <v>323</v>
      </c>
      <c r="BL14" s="8" t="s">
        <v>317</v>
      </c>
      <c r="BM14" s="7">
        <v>45306</v>
      </c>
      <c r="BN14" s="7">
        <v>45291</v>
      </c>
      <c r="BO14" s="8" t="s">
        <v>331</v>
      </c>
    </row>
    <row r="15" spans="1:67" ht="51" x14ac:dyDescent="0.25">
      <c r="A15" s="6">
        <v>2023</v>
      </c>
      <c r="B15" s="7">
        <v>45200</v>
      </c>
      <c r="C15" s="7">
        <v>45291</v>
      </c>
      <c r="D15" s="6" t="s">
        <v>151</v>
      </c>
      <c r="E15" s="6" t="s">
        <v>153</v>
      </c>
      <c r="F15" s="6" t="s">
        <v>158</v>
      </c>
      <c r="G15" s="6" t="s">
        <v>476</v>
      </c>
      <c r="H15" s="5" t="s">
        <v>358</v>
      </c>
      <c r="I15" s="8" t="s">
        <v>436</v>
      </c>
      <c r="J15" s="8" t="s">
        <v>477</v>
      </c>
      <c r="K15" s="28">
        <v>8</v>
      </c>
      <c r="L15" s="6" t="s">
        <v>462</v>
      </c>
      <c r="M15" s="6" t="s">
        <v>463</v>
      </c>
      <c r="N15" s="6" t="s">
        <v>464</v>
      </c>
      <c r="O15" s="8" t="s">
        <v>465</v>
      </c>
      <c r="P15" s="6" t="s">
        <v>160</v>
      </c>
      <c r="Q15" s="6" t="s">
        <v>466</v>
      </c>
      <c r="R15" s="6" t="s">
        <v>168</v>
      </c>
      <c r="S15" s="6" t="s">
        <v>473</v>
      </c>
      <c r="T15" s="6">
        <v>203</v>
      </c>
      <c r="V15" s="6" t="s">
        <v>202</v>
      </c>
      <c r="W15" s="6" t="s">
        <v>474</v>
      </c>
      <c r="X15" s="6">
        <v>5</v>
      </c>
      <c r="Y15" s="6" t="s">
        <v>314</v>
      </c>
      <c r="Z15" s="6">
        <v>5</v>
      </c>
      <c r="AA15" s="6" t="s">
        <v>314</v>
      </c>
      <c r="AB15" s="6" t="s">
        <v>315</v>
      </c>
      <c r="AC15" s="6" t="s">
        <v>231</v>
      </c>
      <c r="AD15" s="6">
        <v>34100</v>
      </c>
      <c r="AI15" s="6" t="s">
        <v>316</v>
      </c>
      <c r="AJ15" s="6" t="s">
        <v>317</v>
      </c>
      <c r="AK15" s="6" t="s">
        <v>476</v>
      </c>
      <c r="AL15" s="7">
        <v>45281</v>
      </c>
      <c r="AM15" s="7">
        <v>45293</v>
      </c>
      <c r="AN15" s="7">
        <v>45352</v>
      </c>
      <c r="AO15" s="45">
        <v>571428.65</v>
      </c>
      <c r="AP15" s="45">
        <v>662857.23</v>
      </c>
      <c r="AQ15" s="46">
        <v>0.01</v>
      </c>
      <c r="AR15" s="46">
        <v>756888</v>
      </c>
      <c r="AS15" s="6" t="s">
        <v>318</v>
      </c>
      <c r="AT15" s="6" t="s">
        <v>319</v>
      </c>
      <c r="AU15" s="6" t="s">
        <v>320</v>
      </c>
      <c r="AV15" s="8" t="s">
        <v>479</v>
      </c>
      <c r="AW15" s="46">
        <f>265142.89+66285.72</f>
        <v>331428.61</v>
      </c>
      <c r="AX15" s="7">
        <v>45293</v>
      </c>
      <c r="AY15" s="7">
        <v>45352</v>
      </c>
      <c r="AZ15" s="20" t="s">
        <v>506</v>
      </c>
      <c r="BA15" s="8" t="s">
        <v>323</v>
      </c>
      <c r="BB15" s="6" t="s">
        <v>324</v>
      </c>
      <c r="BC15" s="6" t="s">
        <v>325</v>
      </c>
      <c r="BD15" s="6">
        <v>8</v>
      </c>
      <c r="BE15" s="6" t="s">
        <v>259</v>
      </c>
      <c r="BG15" s="6" t="s">
        <v>329</v>
      </c>
      <c r="BH15" s="23"/>
      <c r="BI15" s="23"/>
      <c r="BJ15" s="8" t="s">
        <v>323</v>
      </c>
      <c r="BK15" s="8" t="s">
        <v>323</v>
      </c>
      <c r="BL15" s="8" t="s">
        <v>317</v>
      </c>
      <c r="BM15" s="7">
        <v>45306</v>
      </c>
      <c r="BN15" s="7">
        <v>45291</v>
      </c>
      <c r="BO15" s="8" t="s">
        <v>331</v>
      </c>
    </row>
    <row r="16" spans="1:67" ht="51" x14ac:dyDescent="0.25">
      <c r="A16" s="6">
        <v>2023</v>
      </c>
      <c r="B16" s="7">
        <v>45200</v>
      </c>
      <c r="C16" s="7">
        <v>45291</v>
      </c>
      <c r="D16" s="6" t="s">
        <v>151</v>
      </c>
      <c r="E16" s="6" t="s">
        <v>153</v>
      </c>
      <c r="F16" s="6" t="s">
        <v>158</v>
      </c>
      <c r="G16" s="6" t="s">
        <v>480</v>
      </c>
      <c r="H16" s="5" t="s">
        <v>358</v>
      </c>
      <c r="I16" s="8" t="s">
        <v>436</v>
      </c>
      <c r="J16" s="8" t="s">
        <v>481</v>
      </c>
      <c r="K16" s="28">
        <v>9</v>
      </c>
      <c r="L16" s="6" t="s">
        <v>462</v>
      </c>
      <c r="M16" s="6" t="s">
        <v>463</v>
      </c>
      <c r="N16" s="6" t="s">
        <v>464</v>
      </c>
      <c r="O16" s="8" t="s">
        <v>465</v>
      </c>
      <c r="P16" s="6" t="s">
        <v>160</v>
      </c>
      <c r="Q16" s="6" t="s">
        <v>466</v>
      </c>
      <c r="R16" s="6" t="s">
        <v>168</v>
      </c>
      <c r="S16" s="6" t="s">
        <v>473</v>
      </c>
      <c r="T16" s="6">
        <v>203</v>
      </c>
      <c r="V16" s="6" t="s">
        <v>202</v>
      </c>
      <c r="W16" s="6" t="s">
        <v>474</v>
      </c>
      <c r="X16" s="6">
        <v>5</v>
      </c>
      <c r="Y16" s="6" t="s">
        <v>314</v>
      </c>
      <c r="Z16" s="6">
        <v>5</v>
      </c>
      <c r="AA16" s="6" t="s">
        <v>314</v>
      </c>
      <c r="AB16" s="6" t="s">
        <v>315</v>
      </c>
      <c r="AC16" s="6" t="s">
        <v>231</v>
      </c>
      <c r="AD16" s="6">
        <v>34100</v>
      </c>
      <c r="AI16" s="6" t="s">
        <v>316</v>
      </c>
      <c r="AJ16" s="6" t="s">
        <v>317</v>
      </c>
      <c r="AK16" s="6" t="s">
        <v>480</v>
      </c>
      <c r="AL16" s="7">
        <v>45281</v>
      </c>
      <c r="AM16" s="7">
        <v>45293</v>
      </c>
      <c r="AN16" s="7">
        <v>45352</v>
      </c>
      <c r="AO16" s="45">
        <v>651762.4</v>
      </c>
      <c r="AP16" s="45">
        <v>756044.38</v>
      </c>
      <c r="AQ16" s="46">
        <v>0.01</v>
      </c>
      <c r="AR16" s="46">
        <v>756888</v>
      </c>
      <c r="AS16" s="6" t="s">
        <v>318</v>
      </c>
      <c r="AT16" s="6" t="s">
        <v>319</v>
      </c>
      <c r="AU16" s="6" t="s">
        <v>320</v>
      </c>
      <c r="AV16" s="26" t="s">
        <v>492</v>
      </c>
      <c r="AW16" s="46">
        <f>75604.44+302417.75</f>
        <v>378022.19</v>
      </c>
      <c r="AX16" s="7">
        <v>45293</v>
      </c>
      <c r="AY16" s="7">
        <v>45352</v>
      </c>
      <c r="AZ16" s="20" t="s">
        <v>508</v>
      </c>
      <c r="BA16" s="8" t="s">
        <v>323</v>
      </c>
      <c r="BB16" s="6" t="s">
        <v>324</v>
      </c>
      <c r="BC16" s="6" t="s">
        <v>325</v>
      </c>
      <c r="BD16" s="6">
        <v>9</v>
      </c>
      <c r="BE16" s="6" t="s">
        <v>259</v>
      </c>
      <c r="BG16" s="6" t="s">
        <v>329</v>
      </c>
      <c r="BH16" s="23"/>
      <c r="BI16" s="23"/>
      <c r="BJ16" s="8" t="s">
        <v>323</v>
      </c>
      <c r="BK16" s="8" t="s">
        <v>323</v>
      </c>
      <c r="BL16" s="8" t="s">
        <v>317</v>
      </c>
      <c r="BM16" s="7">
        <v>45306</v>
      </c>
      <c r="BN16" s="7">
        <v>45291</v>
      </c>
      <c r="BO16" s="8" t="s">
        <v>331</v>
      </c>
    </row>
    <row r="17" spans="1:67" ht="51" x14ac:dyDescent="0.25">
      <c r="A17" s="6">
        <v>2023</v>
      </c>
      <c r="B17" s="7">
        <v>45200</v>
      </c>
      <c r="C17" s="7">
        <v>45291</v>
      </c>
      <c r="D17" s="6" t="s">
        <v>151</v>
      </c>
      <c r="E17" s="6" t="s">
        <v>153</v>
      </c>
      <c r="F17" s="6" t="s">
        <v>158</v>
      </c>
      <c r="G17" s="8" t="s">
        <v>493</v>
      </c>
      <c r="H17" s="5" t="s">
        <v>358</v>
      </c>
      <c r="I17" s="8" t="s">
        <v>436</v>
      </c>
      <c r="J17" s="8" t="s">
        <v>494</v>
      </c>
      <c r="K17" s="28">
        <v>10</v>
      </c>
      <c r="L17" s="6" t="s">
        <v>367</v>
      </c>
      <c r="M17" s="6" t="s">
        <v>495</v>
      </c>
      <c r="N17" s="6" t="s">
        <v>496</v>
      </c>
      <c r="O17" s="8" t="s">
        <v>497</v>
      </c>
      <c r="P17" s="6" t="s">
        <v>160</v>
      </c>
      <c r="Q17" s="6" t="s">
        <v>498</v>
      </c>
      <c r="R17" s="6" t="s">
        <v>176</v>
      </c>
      <c r="S17" s="6" t="s">
        <v>499</v>
      </c>
      <c r="T17" s="28" t="s">
        <v>500</v>
      </c>
      <c r="V17" s="6" t="s">
        <v>202</v>
      </c>
      <c r="W17" s="6" t="s">
        <v>501</v>
      </c>
      <c r="X17" s="6">
        <v>5</v>
      </c>
      <c r="Y17" s="6" t="s">
        <v>314</v>
      </c>
      <c r="Z17" s="6">
        <v>5</v>
      </c>
      <c r="AA17" s="6" t="s">
        <v>314</v>
      </c>
      <c r="AB17" s="6" t="s">
        <v>315</v>
      </c>
      <c r="AC17" s="6" t="s">
        <v>231</v>
      </c>
      <c r="AD17" s="6">
        <v>34200</v>
      </c>
      <c r="AI17" s="6" t="s">
        <v>316</v>
      </c>
      <c r="AJ17" s="6" t="s">
        <v>317</v>
      </c>
      <c r="AK17" s="8" t="s">
        <v>493</v>
      </c>
      <c r="AL17" s="7">
        <v>45281</v>
      </c>
      <c r="AM17" s="7">
        <v>45293</v>
      </c>
      <c r="AN17" s="7">
        <v>45352</v>
      </c>
      <c r="AO17" s="45">
        <v>160905.89000000001</v>
      </c>
      <c r="AP17" s="45">
        <v>186650.83</v>
      </c>
      <c r="AQ17" s="46">
        <v>0.01</v>
      </c>
      <c r="AR17" s="46">
        <v>756888</v>
      </c>
      <c r="AS17" s="6" t="s">
        <v>318</v>
      </c>
      <c r="AT17" s="6" t="s">
        <v>319</v>
      </c>
      <c r="AU17" s="6" t="s">
        <v>320</v>
      </c>
      <c r="AV17" s="8" t="s">
        <v>502</v>
      </c>
      <c r="AW17" s="47"/>
      <c r="AX17" s="7">
        <v>45293</v>
      </c>
      <c r="AY17" s="7">
        <v>45352</v>
      </c>
      <c r="AZ17" s="8" t="s">
        <v>509</v>
      </c>
      <c r="BA17" s="8" t="s">
        <v>323</v>
      </c>
      <c r="BB17" s="6" t="s">
        <v>324</v>
      </c>
      <c r="BC17" s="6" t="s">
        <v>325</v>
      </c>
      <c r="BD17" s="6">
        <v>10</v>
      </c>
      <c r="BE17" s="6" t="s">
        <v>259</v>
      </c>
      <c r="BG17" s="6" t="s">
        <v>329</v>
      </c>
      <c r="BH17" s="23"/>
      <c r="BI17" s="23"/>
      <c r="BJ17" s="8" t="s">
        <v>323</v>
      </c>
      <c r="BK17" s="8" t="s">
        <v>323</v>
      </c>
      <c r="BL17" s="8" t="s">
        <v>317</v>
      </c>
      <c r="BM17" s="7">
        <v>45306</v>
      </c>
      <c r="BN17" s="7">
        <v>45291</v>
      </c>
      <c r="BO17" s="8" t="s">
        <v>331</v>
      </c>
    </row>
    <row r="18" spans="1:67" ht="51" x14ac:dyDescent="0.25">
      <c r="A18" s="6">
        <v>2023</v>
      </c>
      <c r="B18" s="7">
        <v>45200</v>
      </c>
      <c r="C18" s="7">
        <v>45291</v>
      </c>
      <c r="D18" s="6" t="s">
        <v>151</v>
      </c>
      <c r="E18" s="6" t="s">
        <v>153</v>
      </c>
      <c r="F18" s="6" t="s">
        <v>158</v>
      </c>
      <c r="G18" s="6" t="s">
        <v>515</v>
      </c>
      <c r="H18" s="5" t="s">
        <v>358</v>
      </c>
      <c r="I18" s="8" t="s">
        <v>436</v>
      </c>
      <c r="J18" s="8" t="s">
        <v>516</v>
      </c>
      <c r="K18" s="28">
        <v>11</v>
      </c>
      <c r="L18" s="6" t="s">
        <v>517</v>
      </c>
      <c r="M18" s="6" t="s">
        <v>518</v>
      </c>
      <c r="N18" s="6" t="s">
        <v>519</v>
      </c>
      <c r="O18" s="8" t="s">
        <v>520</v>
      </c>
      <c r="P18" s="6" t="s">
        <v>160</v>
      </c>
      <c r="Q18" s="6" t="s">
        <v>521</v>
      </c>
      <c r="R18" s="6" t="s">
        <v>168</v>
      </c>
      <c r="S18" s="6" t="s">
        <v>522</v>
      </c>
      <c r="T18" s="6">
        <v>213</v>
      </c>
      <c r="V18" s="6" t="s">
        <v>202</v>
      </c>
      <c r="W18" s="6" t="s">
        <v>523</v>
      </c>
      <c r="X18" s="6">
        <v>5</v>
      </c>
      <c r="Y18" s="6" t="s">
        <v>314</v>
      </c>
      <c r="Z18" s="6">
        <v>5</v>
      </c>
      <c r="AA18" s="6" t="s">
        <v>314</v>
      </c>
      <c r="AB18" s="6" t="s">
        <v>315</v>
      </c>
      <c r="AC18" s="6" t="s">
        <v>231</v>
      </c>
      <c r="AD18" s="6">
        <v>34194</v>
      </c>
      <c r="AI18" s="6" t="s">
        <v>316</v>
      </c>
      <c r="AJ18" s="6" t="s">
        <v>317</v>
      </c>
      <c r="AK18" s="6" t="s">
        <v>515</v>
      </c>
      <c r="AL18" s="7">
        <v>45281</v>
      </c>
      <c r="AM18" s="7">
        <v>45293</v>
      </c>
      <c r="AN18" s="7">
        <v>45352</v>
      </c>
      <c r="AO18" s="45">
        <v>501328.22</v>
      </c>
      <c r="AP18" s="45">
        <v>581540.74</v>
      </c>
      <c r="AQ18" s="46">
        <v>0.01</v>
      </c>
      <c r="AR18" s="46">
        <v>756888</v>
      </c>
      <c r="AS18" s="6" t="s">
        <v>318</v>
      </c>
      <c r="AT18" s="6" t="s">
        <v>319</v>
      </c>
      <c r="AU18" s="6" t="s">
        <v>320</v>
      </c>
      <c r="AV18" s="8" t="s">
        <v>524</v>
      </c>
      <c r="AW18" s="46">
        <v>290770.37</v>
      </c>
      <c r="AX18" s="7">
        <v>45293</v>
      </c>
      <c r="AY18" s="7">
        <v>45352</v>
      </c>
      <c r="AZ18" s="8" t="s">
        <v>526</v>
      </c>
      <c r="BA18" s="8" t="s">
        <v>323</v>
      </c>
      <c r="BB18" s="6" t="s">
        <v>324</v>
      </c>
      <c r="BC18" s="6" t="s">
        <v>325</v>
      </c>
      <c r="BD18" s="6">
        <v>11</v>
      </c>
      <c r="BE18" s="6" t="s">
        <v>259</v>
      </c>
      <c r="BG18" s="6" t="s">
        <v>329</v>
      </c>
      <c r="BH18" s="23"/>
      <c r="BI18" s="23"/>
      <c r="BJ18" s="8" t="s">
        <v>323</v>
      </c>
      <c r="BK18" s="8" t="s">
        <v>323</v>
      </c>
      <c r="BL18" s="8" t="s">
        <v>317</v>
      </c>
      <c r="BM18" s="7">
        <v>45306</v>
      </c>
      <c r="BN18" s="7">
        <v>45291</v>
      </c>
      <c r="BO18" s="8" t="s">
        <v>331</v>
      </c>
    </row>
    <row r="19" spans="1:67" ht="63.75" x14ac:dyDescent="0.25">
      <c r="A19" s="6">
        <v>2023</v>
      </c>
      <c r="B19" s="7">
        <v>45200</v>
      </c>
      <c r="C19" s="7">
        <v>45291</v>
      </c>
      <c r="D19" s="6" t="s">
        <v>151</v>
      </c>
      <c r="E19" s="6" t="s">
        <v>153</v>
      </c>
      <c r="F19" s="6" t="s">
        <v>158</v>
      </c>
      <c r="G19" s="6" t="s">
        <v>531</v>
      </c>
      <c r="H19" s="5" t="s">
        <v>358</v>
      </c>
      <c r="I19" s="8" t="s">
        <v>436</v>
      </c>
      <c r="J19" s="8" t="s">
        <v>516</v>
      </c>
      <c r="K19" s="28">
        <v>12</v>
      </c>
      <c r="L19" s="6" t="s">
        <v>517</v>
      </c>
      <c r="M19" s="6" t="s">
        <v>518</v>
      </c>
      <c r="N19" s="6" t="s">
        <v>519</v>
      </c>
      <c r="O19" s="8" t="s">
        <v>520</v>
      </c>
      <c r="P19" s="6" t="s">
        <v>160</v>
      </c>
      <c r="Q19" s="6" t="s">
        <v>521</v>
      </c>
      <c r="R19" s="6" t="s">
        <v>168</v>
      </c>
      <c r="S19" s="6" t="s">
        <v>522</v>
      </c>
      <c r="T19" s="6">
        <v>213</v>
      </c>
      <c r="V19" s="6" t="s">
        <v>202</v>
      </c>
      <c r="W19" s="6" t="s">
        <v>523</v>
      </c>
      <c r="X19" s="6">
        <v>5</v>
      </c>
      <c r="Y19" s="6" t="s">
        <v>314</v>
      </c>
      <c r="Z19" s="6">
        <v>5</v>
      </c>
      <c r="AA19" s="6" t="s">
        <v>314</v>
      </c>
      <c r="AB19" s="6" t="s">
        <v>315</v>
      </c>
      <c r="AC19" s="6" t="s">
        <v>231</v>
      </c>
      <c r="AD19" s="6">
        <v>34194</v>
      </c>
      <c r="AI19" s="6" t="s">
        <v>316</v>
      </c>
      <c r="AJ19" s="6" t="s">
        <v>317</v>
      </c>
      <c r="AK19" s="6" t="s">
        <v>515</v>
      </c>
      <c r="AL19" s="7">
        <v>45281</v>
      </c>
      <c r="AM19" s="7">
        <v>45293</v>
      </c>
      <c r="AN19" s="7">
        <v>45352</v>
      </c>
      <c r="AO19" s="45">
        <v>345743.6</v>
      </c>
      <c r="AP19" s="45">
        <v>401062.58</v>
      </c>
      <c r="AQ19" s="46">
        <v>0.01</v>
      </c>
      <c r="AR19" s="46">
        <v>756888</v>
      </c>
      <c r="AS19" s="6" t="s">
        <v>318</v>
      </c>
      <c r="AT19" s="6" t="s">
        <v>319</v>
      </c>
      <c r="AU19" s="6" t="s">
        <v>320</v>
      </c>
      <c r="AV19" s="8" t="s">
        <v>525</v>
      </c>
      <c r="AW19" s="46">
        <f>160425.03+40106.26</f>
        <v>200531.29</v>
      </c>
      <c r="AX19" s="7">
        <v>45293</v>
      </c>
      <c r="AY19" s="7">
        <v>45352</v>
      </c>
      <c r="AZ19" s="8" t="s">
        <v>547</v>
      </c>
      <c r="BA19" s="8" t="s">
        <v>323</v>
      </c>
      <c r="BB19" s="6" t="s">
        <v>324</v>
      </c>
      <c r="BC19" s="6" t="s">
        <v>325</v>
      </c>
      <c r="BD19" s="6">
        <v>12</v>
      </c>
      <c r="BE19" s="6" t="s">
        <v>259</v>
      </c>
      <c r="BG19" s="6" t="s">
        <v>329</v>
      </c>
      <c r="BH19" s="23"/>
      <c r="BI19" s="23"/>
      <c r="BJ19" s="8" t="s">
        <v>323</v>
      </c>
      <c r="BK19" s="8" t="s">
        <v>323</v>
      </c>
      <c r="BL19" s="8" t="s">
        <v>317</v>
      </c>
      <c r="BM19" s="7">
        <v>45306</v>
      </c>
      <c r="BN19" s="7">
        <v>45291</v>
      </c>
      <c r="BO19" s="8" t="s">
        <v>331</v>
      </c>
    </row>
    <row r="20" spans="1:67" x14ac:dyDescent="0.2">
      <c r="A20" s="65">
        <v>2023</v>
      </c>
      <c r="B20" s="56">
        <v>45200</v>
      </c>
      <c r="C20" s="56">
        <v>45230</v>
      </c>
      <c r="D20" s="48" t="s">
        <v>151</v>
      </c>
      <c r="E20" s="44" t="s">
        <v>155</v>
      </c>
      <c r="F20" s="30" t="s">
        <v>158</v>
      </c>
      <c r="G20" s="53">
        <v>186</v>
      </c>
      <c r="H20" s="48" t="s">
        <v>548</v>
      </c>
      <c r="I20" s="27" t="s">
        <v>549</v>
      </c>
      <c r="J20" s="44" t="s">
        <v>550</v>
      </c>
      <c r="K20" s="28">
        <v>13</v>
      </c>
      <c r="L20" s="53"/>
      <c r="M20" s="53"/>
      <c r="N20" s="53"/>
      <c r="O20" s="52" t="s">
        <v>551</v>
      </c>
      <c r="P20" s="27" t="s">
        <v>160</v>
      </c>
      <c r="Q20" s="53" t="s">
        <v>552</v>
      </c>
      <c r="R20" s="30" t="s">
        <v>168</v>
      </c>
      <c r="S20" s="53" t="s">
        <v>553</v>
      </c>
      <c r="T20" s="53">
        <v>218</v>
      </c>
      <c r="U20" s="27"/>
      <c r="V20" s="30" t="s">
        <v>193</v>
      </c>
      <c r="W20" s="66" t="s">
        <v>393</v>
      </c>
      <c r="X20" s="30">
        <v>10</v>
      </c>
      <c r="Y20" s="30" t="s">
        <v>314</v>
      </c>
      <c r="Z20" s="30">
        <v>5</v>
      </c>
      <c r="AA20" s="30" t="s">
        <v>314</v>
      </c>
      <c r="AB20" s="30">
        <v>10</v>
      </c>
      <c r="AC20" s="30" t="s">
        <v>231</v>
      </c>
      <c r="AD20" s="53">
        <v>34270</v>
      </c>
      <c r="AE20" s="27"/>
      <c r="AF20" s="27"/>
      <c r="AG20" s="27"/>
      <c r="AH20" s="27"/>
      <c r="AI20" s="50" t="s">
        <v>554</v>
      </c>
      <c r="AJ20" s="50" t="s">
        <v>554</v>
      </c>
      <c r="AK20" s="57" t="s">
        <v>555</v>
      </c>
      <c r="AL20" s="55">
        <v>45201</v>
      </c>
      <c r="AM20" s="55">
        <v>45201</v>
      </c>
      <c r="AN20" s="55">
        <v>45201</v>
      </c>
      <c r="AO20" s="58">
        <v>10130.17</v>
      </c>
      <c r="AP20" s="58">
        <v>11751</v>
      </c>
      <c r="AQ20" s="27"/>
      <c r="AR20" s="27"/>
      <c r="AS20" s="30"/>
      <c r="AT20" s="50" t="s">
        <v>319</v>
      </c>
      <c r="AU20" s="50" t="s">
        <v>556</v>
      </c>
      <c r="AV20" s="51" t="s">
        <v>550</v>
      </c>
      <c r="AW20" s="27"/>
      <c r="AX20" s="27"/>
      <c r="AY20" s="27"/>
      <c r="AZ20" s="63" t="s">
        <v>557</v>
      </c>
      <c r="BA20" s="27"/>
      <c r="BB20" s="27"/>
      <c r="BC20" s="53" t="s">
        <v>558</v>
      </c>
      <c r="BD20" s="27"/>
      <c r="BE20" s="30" t="s">
        <v>259</v>
      </c>
      <c r="BF20" s="27"/>
      <c r="BG20" s="27"/>
      <c r="BH20" s="27"/>
      <c r="BI20" s="27"/>
      <c r="BJ20" s="27"/>
      <c r="BK20" s="27"/>
      <c r="BL20" s="48" t="s">
        <v>559</v>
      </c>
      <c r="BM20" s="7">
        <v>45306</v>
      </c>
      <c r="BN20" s="7">
        <v>45291</v>
      </c>
      <c r="BO20" s="53"/>
    </row>
    <row r="21" spans="1:67" x14ac:dyDescent="0.2">
      <c r="A21" s="65">
        <v>2023</v>
      </c>
      <c r="B21" s="56">
        <v>45200</v>
      </c>
      <c r="C21" s="56">
        <v>45230</v>
      </c>
      <c r="D21" s="48" t="s">
        <v>151</v>
      </c>
      <c r="E21" s="44" t="s">
        <v>155</v>
      </c>
      <c r="F21" s="30" t="s">
        <v>158</v>
      </c>
      <c r="G21" s="53">
        <v>191</v>
      </c>
      <c r="H21" s="48" t="s">
        <v>560</v>
      </c>
      <c r="I21" s="27" t="s">
        <v>549</v>
      </c>
      <c r="J21" s="44" t="s">
        <v>561</v>
      </c>
      <c r="K21" s="67">
        <v>14</v>
      </c>
      <c r="L21" s="53"/>
      <c r="M21" s="53"/>
      <c r="N21" s="53"/>
      <c r="O21" s="52" t="s">
        <v>562</v>
      </c>
      <c r="P21" s="27" t="s">
        <v>161</v>
      </c>
      <c r="Q21" s="53" t="s">
        <v>563</v>
      </c>
      <c r="R21" s="30" t="s">
        <v>168</v>
      </c>
      <c r="S21" s="53" t="s">
        <v>564</v>
      </c>
      <c r="T21" s="53">
        <v>222</v>
      </c>
      <c r="U21" s="27"/>
      <c r="V21" s="30" t="s">
        <v>193</v>
      </c>
      <c r="W21" s="66" t="s">
        <v>565</v>
      </c>
      <c r="X21" s="30">
        <v>10</v>
      </c>
      <c r="Y21" s="30" t="s">
        <v>314</v>
      </c>
      <c r="Z21" s="30">
        <v>5</v>
      </c>
      <c r="AA21" s="30" t="s">
        <v>314</v>
      </c>
      <c r="AB21" s="30">
        <v>10</v>
      </c>
      <c r="AC21" s="30" t="s">
        <v>231</v>
      </c>
      <c r="AD21" s="53">
        <v>34000</v>
      </c>
      <c r="AE21" s="27"/>
      <c r="AF21" s="27"/>
      <c r="AG21" s="27"/>
      <c r="AH21" s="27"/>
      <c r="AI21" s="50" t="s">
        <v>554</v>
      </c>
      <c r="AJ21" s="50" t="s">
        <v>554</v>
      </c>
      <c r="AK21" s="57" t="s">
        <v>566</v>
      </c>
      <c r="AL21" s="55">
        <v>45202</v>
      </c>
      <c r="AM21" s="55">
        <v>45202</v>
      </c>
      <c r="AN21" s="55">
        <v>45202</v>
      </c>
      <c r="AO21" s="58">
        <v>47750</v>
      </c>
      <c r="AP21" s="58">
        <v>55390</v>
      </c>
      <c r="AQ21" s="27"/>
      <c r="AR21" s="27"/>
      <c r="AS21" s="30"/>
      <c r="AT21" s="50" t="s">
        <v>319</v>
      </c>
      <c r="AU21" s="50" t="s">
        <v>556</v>
      </c>
      <c r="AV21" s="52" t="s">
        <v>567</v>
      </c>
      <c r="AW21" s="27"/>
      <c r="AX21" s="27"/>
      <c r="AY21" s="27"/>
      <c r="AZ21" s="63" t="s">
        <v>568</v>
      </c>
      <c r="BA21" s="27"/>
      <c r="BB21" s="27"/>
      <c r="BC21" s="53" t="s">
        <v>558</v>
      </c>
      <c r="BD21" s="27"/>
      <c r="BE21" s="30" t="s">
        <v>259</v>
      </c>
      <c r="BF21" s="27"/>
      <c r="BG21" s="27"/>
      <c r="BH21" s="27"/>
      <c r="BI21" s="27"/>
      <c r="BJ21" s="27"/>
      <c r="BK21" s="27"/>
      <c r="BL21" s="48" t="s">
        <v>559</v>
      </c>
      <c r="BM21" s="7">
        <v>45306</v>
      </c>
      <c r="BN21" s="7">
        <v>45291</v>
      </c>
      <c r="BO21" s="53"/>
    </row>
    <row r="22" spans="1:67" x14ac:dyDescent="0.2">
      <c r="A22" s="65">
        <v>2023</v>
      </c>
      <c r="B22" s="56">
        <v>45200</v>
      </c>
      <c r="C22" s="56">
        <v>45230</v>
      </c>
      <c r="D22" s="48" t="s">
        <v>151</v>
      </c>
      <c r="E22" s="44" t="s">
        <v>155</v>
      </c>
      <c r="F22" s="30" t="s">
        <v>158</v>
      </c>
      <c r="G22" s="53">
        <v>195</v>
      </c>
      <c r="H22" s="48" t="s">
        <v>569</v>
      </c>
      <c r="I22" s="27" t="s">
        <v>549</v>
      </c>
      <c r="J22" s="44" t="s">
        <v>570</v>
      </c>
      <c r="K22" s="28">
        <v>15</v>
      </c>
      <c r="L22" s="53"/>
      <c r="M22" s="53"/>
      <c r="N22" s="53"/>
      <c r="O22" s="52" t="s">
        <v>562</v>
      </c>
      <c r="P22" s="27" t="s">
        <v>161</v>
      </c>
      <c r="Q22" s="53" t="s">
        <v>563</v>
      </c>
      <c r="R22" s="30" t="s">
        <v>168</v>
      </c>
      <c r="S22" s="53" t="s">
        <v>564</v>
      </c>
      <c r="T22" s="53">
        <v>222</v>
      </c>
      <c r="U22" s="27"/>
      <c r="V22" s="30" t="s">
        <v>193</v>
      </c>
      <c r="W22" s="66" t="s">
        <v>565</v>
      </c>
      <c r="X22" s="30">
        <v>10</v>
      </c>
      <c r="Y22" s="30" t="s">
        <v>314</v>
      </c>
      <c r="Z22" s="30">
        <v>5</v>
      </c>
      <c r="AA22" s="30" t="s">
        <v>314</v>
      </c>
      <c r="AB22" s="30">
        <v>10</v>
      </c>
      <c r="AC22" s="30" t="s">
        <v>231</v>
      </c>
      <c r="AD22" s="53">
        <v>34000</v>
      </c>
      <c r="AE22" s="27"/>
      <c r="AF22" s="27"/>
      <c r="AG22" s="27"/>
      <c r="AH22" s="27"/>
      <c r="AI22" s="50" t="s">
        <v>554</v>
      </c>
      <c r="AJ22" s="50" t="s">
        <v>554</v>
      </c>
      <c r="AK22" s="57" t="s">
        <v>571</v>
      </c>
      <c r="AL22" s="55">
        <v>45217</v>
      </c>
      <c r="AM22" s="55">
        <v>45217</v>
      </c>
      <c r="AN22" s="55">
        <v>45217</v>
      </c>
      <c r="AO22" s="58">
        <v>2655</v>
      </c>
      <c r="AP22" s="58">
        <v>3079.8</v>
      </c>
      <c r="AQ22" s="27"/>
      <c r="AR22" s="27"/>
      <c r="AS22" s="30"/>
      <c r="AT22" s="50" t="s">
        <v>319</v>
      </c>
      <c r="AU22" s="50" t="s">
        <v>556</v>
      </c>
      <c r="AV22" s="53" t="s">
        <v>570</v>
      </c>
      <c r="AW22" s="27"/>
      <c r="AX22" s="27"/>
      <c r="AY22" s="27"/>
      <c r="AZ22" s="63" t="s">
        <v>572</v>
      </c>
      <c r="BA22" s="27"/>
      <c r="BB22" s="27"/>
      <c r="BC22" s="53" t="s">
        <v>558</v>
      </c>
      <c r="BD22" s="27"/>
      <c r="BE22" s="30" t="s">
        <v>259</v>
      </c>
      <c r="BF22" s="27"/>
      <c r="BG22" s="27"/>
      <c r="BH22" s="27"/>
      <c r="BI22" s="27"/>
      <c r="BJ22" s="27"/>
      <c r="BK22" s="27"/>
      <c r="BL22" s="48" t="s">
        <v>559</v>
      </c>
      <c r="BM22" s="7">
        <v>45306</v>
      </c>
      <c r="BN22" s="7">
        <v>45291</v>
      </c>
      <c r="BO22" s="53"/>
    </row>
    <row r="23" spans="1:67" x14ac:dyDescent="0.2">
      <c r="A23" s="65">
        <v>2023</v>
      </c>
      <c r="B23" s="56">
        <v>45200</v>
      </c>
      <c r="C23" s="56">
        <v>45230</v>
      </c>
      <c r="D23" s="48" t="s">
        <v>151</v>
      </c>
      <c r="E23" s="44" t="s">
        <v>155</v>
      </c>
      <c r="F23" s="30" t="s">
        <v>158</v>
      </c>
      <c r="G23" s="53">
        <v>196</v>
      </c>
      <c r="H23" s="48" t="s">
        <v>573</v>
      </c>
      <c r="I23" s="27" t="s">
        <v>549</v>
      </c>
      <c r="J23" s="44" t="s">
        <v>574</v>
      </c>
      <c r="K23" s="67">
        <v>16</v>
      </c>
      <c r="L23" s="53"/>
      <c r="M23" s="53"/>
      <c r="N23" s="53"/>
      <c r="O23" s="52" t="s">
        <v>562</v>
      </c>
      <c r="P23" s="27" t="s">
        <v>161</v>
      </c>
      <c r="Q23" s="53" t="s">
        <v>563</v>
      </c>
      <c r="R23" s="30" t="s">
        <v>168</v>
      </c>
      <c r="S23" s="53" t="s">
        <v>564</v>
      </c>
      <c r="T23" s="53">
        <v>222</v>
      </c>
      <c r="U23" s="27"/>
      <c r="V23" s="30" t="s">
        <v>193</v>
      </c>
      <c r="W23" s="66" t="s">
        <v>565</v>
      </c>
      <c r="X23" s="30">
        <v>10</v>
      </c>
      <c r="Y23" s="30" t="s">
        <v>314</v>
      </c>
      <c r="Z23" s="30">
        <v>5</v>
      </c>
      <c r="AA23" s="30" t="s">
        <v>314</v>
      </c>
      <c r="AB23" s="30">
        <v>10</v>
      </c>
      <c r="AC23" s="30" t="s">
        <v>231</v>
      </c>
      <c r="AD23" s="53">
        <v>34000</v>
      </c>
      <c r="AE23" s="27"/>
      <c r="AF23" s="27"/>
      <c r="AG23" s="27"/>
      <c r="AH23" s="27"/>
      <c r="AI23" s="50" t="s">
        <v>554</v>
      </c>
      <c r="AJ23" s="50" t="s">
        <v>554</v>
      </c>
      <c r="AK23" s="57" t="s">
        <v>575</v>
      </c>
      <c r="AL23" s="55">
        <v>45217</v>
      </c>
      <c r="AM23" s="55">
        <v>45217</v>
      </c>
      <c r="AN23" s="55">
        <v>45217</v>
      </c>
      <c r="AO23" s="58">
        <v>2100</v>
      </c>
      <c r="AP23" s="58">
        <v>2436</v>
      </c>
      <c r="AQ23" s="27"/>
      <c r="AR23" s="27"/>
      <c r="AS23" s="30"/>
      <c r="AT23" s="50" t="s">
        <v>319</v>
      </c>
      <c r="AU23" s="50" t="s">
        <v>556</v>
      </c>
      <c r="AV23" s="53" t="s">
        <v>574</v>
      </c>
      <c r="AW23" s="27"/>
      <c r="AX23" s="27"/>
      <c r="AY23" s="27"/>
      <c r="AZ23" s="63" t="s">
        <v>576</v>
      </c>
      <c r="BA23" s="27"/>
      <c r="BB23" s="27"/>
      <c r="BC23" s="53" t="s">
        <v>558</v>
      </c>
      <c r="BD23" s="27"/>
      <c r="BE23" s="30" t="s">
        <v>259</v>
      </c>
      <c r="BF23" s="27"/>
      <c r="BG23" s="27"/>
      <c r="BH23" s="27"/>
      <c r="BI23" s="27"/>
      <c r="BJ23" s="27"/>
      <c r="BK23" s="27"/>
      <c r="BL23" s="48" t="s">
        <v>559</v>
      </c>
      <c r="BM23" s="7">
        <v>45306</v>
      </c>
      <c r="BN23" s="7">
        <v>45291</v>
      </c>
      <c r="BO23" s="53"/>
    </row>
    <row r="24" spans="1:67" x14ac:dyDescent="0.2">
      <c r="A24" s="65">
        <v>2023</v>
      </c>
      <c r="B24" s="56">
        <v>45200</v>
      </c>
      <c r="C24" s="56">
        <v>45230</v>
      </c>
      <c r="D24" s="48" t="s">
        <v>151</v>
      </c>
      <c r="E24" s="44" t="s">
        <v>155</v>
      </c>
      <c r="F24" s="30" t="s">
        <v>158</v>
      </c>
      <c r="G24" s="52">
        <v>199</v>
      </c>
      <c r="H24" s="48" t="s">
        <v>577</v>
      </c>
      <c r="I24" s="27" t="s">
        <v>549</v>
      </c>
      <c r="J24" s="44" t="s">
        <v>578</v>
      </c>
      <c r="K24" s="67">
        <v>17</v>
      </c>
      <c r="L24" s="52"/>
      <c r="M24" s="52"/>
      <c r="N24" s="52"/>
      <c r="O24" s="44" t="s">
        <v>579</v>
      </c>
      <c r="P24" s="27" t="s">
        <v>160</v>
      </c>
      <c r="Q24" s="44" t="s">
        <v>580</v>
      </c>
      <c r="R24" s="30" t="s">
        <v>176</v>
      </c>
      <c r="S24" s="44" t="s">
        <v>581</v>
      </c>
      <c r="T24" s="44">
        <v>410</v>
      </c>
      <c r="U24" s="27"/>
      <c r="V24" s="30" t="s">
        <v>191</v>
      </c>
      <c r="W24" s="48" t="s">
        <v>565</v>
      </c>
      <c r="X24" s="30">
        <v>10</v>
      </c>
      <c r="Y24" s="30" t="s">
        <v>314</v>
      </c>
      <c r="Z24" s="30">
        <v>5</v>
      </c>
      <c r="AA24" s="30" t="s">
        <v>314</v>
      </c>
      <c r="AB24" s="30">
        <v>10</v>
      </c>
      <c r="AC24" s="30" t="s">
        <v>231</v>
      </c>
      <c r="AD24" s="44">
        <v>34000</v>
      </c>
      <c r="AE24" s="27"/>
      <c r="AF24" s="27"/>
      <c r="AG24" s="27"/>
      <c r="AH24" s="27"/>
      <c r="AI24" s="44" t="s">
        <v>554</v>
      </c>
      <c r="AJ24" s="44" t="s">
        <v>554</v>
      </c>
      <c r="AK24" s="44" t="s">
        <v>582</v>
      </c>
      <c r="AL24" s="55">
        <v>45218</v>
      </c>
      <c r="AM24" s="55">
        <v>45218</v>
      </c>
      <c r="AN24" s="55">
        <v>45218</v>
      </c>
      <c r="AO24" s="59">
        <v>870.57</v>
      </c>
      <c r="AP24" s="59">
        <v>1009.86</v>
      </c>
      <c r="AQ24" s="27"/>
      <c r="AR24" s="27"/>
      <c r="AS24" s="30"/>
      <c r="AT24" s="44" t="s">
        <v>319</v>
      </c>
      <c r="AU24" s="44" t="s">
        <v>556</v>
      </c>
      <c r="AV24" s="44" t="s">
        <v>583</v>
      </c>
      <c r="AW24" s="27"/>
      <c r="AX24" s="27"/>
      <c r="AY24" s="27"/>
      <c r="AZ24" s="63" t="s">
        <v>584</v>
      </c>
      <c r="BA24" s="27"/>
      <c r="BB24" s="27"/>
      <c r="BC24" s="53" t="s">
        <v>558</v>
      </c>
      <c r="BD24" s="27"/>
      <c r="BE24" s="30" t="s">
        <v>259</v>
      </c>
      <c r="BF24" s="27"/>
      <c r="BG24" s="27"/>
      <c r="BH24" s="27"/>
      <c r="BI24" s="27"/>
      <c r="BJ24" s="27"/>
      <c r="BK24" s="27"/>
      <c r="BL24" s="48" t="s">
        <v>559</v>
      </c>
      <c r="BM24" s="7">
        <v>45306</v>
      </c>
      <c r="BN24" s="7">
        <v>45291</v>
      </c>
      <c r="BO24" s="53"/>
    </row>
    <row r="25" spans="1:67" x14ac:dyDescent="0.2">
      <c r="A25" s="65">
        <v>2023</v>
      </c>
      <c r="B25" s="56">
        <v>45200</v>
      </c>
      <c r="C25" s="56">
        <v>45230</v>
      </c>
      <c r="D25" s="48" t="s">
        <v>151</v>
      </c>
      <c r="E25" s="44" t="s">
        <v>155</v>
      </c>
      <c r="F25" s="30" t="s">
        <v>158</v>
      </c>
      <c r="G25" s="52">
        <v>200</v>
      </c>
      <c r="H25" s="48" t="s">
        <v>585</v>
      </c>
      <c r="I25" s="27" t="s">
        <v>549</v>
      </c>
      <c r="J25" s="44" t="s">
        <v>578</v>
      </c>
      <c r="K25" s="28">
        <v>18</v>
      </c>
      <c r="L25" s="52"/>
      <c r="M25" s="52"/>
      <c r="N25" s="52"/>
      <c r="O25" s="44" t="s">
        <v>579</v>
      </c>
      <c r="P25" s="27" t="s">
        <v>160</v>
      </c>
      <c r="Q25" s="44" t="s">
        <v>580</v>
      </c>
      <c r="R25" s="30" t="s">
        <v>176</v>
      </c>
      <c r="S25" s="44" t="s">
        <v>581</v>
      </c>
      <c r="T25" s="44">
        <v>410</v>
      </c>
      <c r="U25" s="27"/>
      <c r="V25" s="30" t="s">
        <v>191</v>
      </c>
      <c r="W25" s="48" t="s">
        <v>565</v>
      </c>
      <c r="X25" s="30">
        <v>10</v>
      </c>
      <c r="Y25" s="30" t="s">
        <v>314</v>
      </c>
      <c r="Z25" s="30">
        <v>5</v>
      </c>
      <c r="AA25" s="30" t="s">
        <v>314</v>
      </c>
      <c r="AB25" s="30">
        <v>10</v>
      </c>
      <c r="AC25" s="30" t="s">
        <v>231</v>
      </c>
      <c r="AD25" s="44">
        <v>34000</v>
      </c>
      <c r="AE25" s="27"/>
      <c r="AF25" s="27"/>
      <c r="AG25" s="27"/>
      <c r="AH25" s="27"/>
      <c r="AI25" s="44" t="s">
        <v>554</v>
      </c>
      <c r="AJ25" s="44" t="s">
        <v>554</v>
      </c>
      <c r="AK25" s="44" t="s">
        <v>586</v>
      </c>
      <c r="AL25" s="55">
        <v>45223</v>
      </c>
      <c r="AM25" s="55">
        <v>45223</v>
      </c>
      <c r="AN25" s="55">
        <v>45223</v>
      </c>
      <c r="AO25" s="59">
        <v>457.53</v>
      </c>
      <c r="AP25" s="59">
        <v>530.73</v>
      </c>
      <c r="AQ25" s="27"/>
      <c r="AR25" s="27"/>
      <c r="AS25" s="30"/>
      <c r="AT25" s="44" t="s">
        <v>319</v>
      </c>
      <c r="AU25" s="44" t="s">
        <v>556</v>
      </c>
      <c r="AV25" s="44" t="s">
        <v>583</v>
      </c>
      <c r="AW25" s="27"/>
      <c r="AX25" s="27"/>
      <c r="AY25" s="27"/>
      <c r="AZ25" s="63" t="s">
        <v>587</v>
      </c>
      <c r="BA25" s="27"/>
      <c r="BB25" s="27"/>
      <c r="BC25" s="53" t="s">
        <v>558</v>
      </c>
      <c r="BD25" s="27"/>
      <c r="BE25" s="30" t="s">
        <v>259</v>
      </c>
      <c r="BF25" s="27"/>
      <c r="BG25" s="27"/>
      <c r="BH25" s="27"/>
      <c r="BI25" s="27"/>
      <c r="BJ25" s="27"/>
      <c r="BK25" s="27"/>
      <c r="BL25" s="48" t="s">
        <v>559</v>
      </c>
      <c r="BM25" s="7">
        <v>45306</v>
      </c>
      <c r="BN25" s="7">
        <v>45291</v>
      </c>
      <c r="BO25" s="53"/>
    </row>
    <row r="26" spans="1:67" x14ac:dyDescent="0.2">
      <c r="A26" s="65">
        <v>2023</v>
      </c>
      <c r="B26" s="56">
        <v>45200</v>
      </c>
      <c r="C26" s="56">
        <v>45230</v>
      </c>
      <c r="D26" s="48" t="s">
        <v>151</v>
      </c>
      <c r="E26" s="44" t="s">
        <v>155</v>
      </c>
      <c r="F26" s="30" t="s">
        <v>158</v>
      </c>
      <c r="G26" s="52">
        <v>201</v>
      </c>
      <c r="H26" s="48" t="s">
        <v>588</v>
      </c>
      <c r="I26" s="27" t="s">
        <v>549</v>
      </c>
      <c r="J26" s="44" t="s">
        <v>589</v>
      </c>
      <c r="K26" s="28">
        <v>19</v>
      </c>
      <c r="L26" s="44" t="s">
        <v>590</v>
      </c>
      <c r="M26" s="44" t="s">
        <v>591</v>
      </c>
      <c r="N26" s="44" t="s">
        <v>592</v>
      </c>
      <c r="O26" s="44"/>
      <c r="P26" s="27" t="s">
        <v>161</v>
      </c>
      <c r="Q26" s="44" t="s">
        <v>593</v>
      </c>
      <c r="R26" s="30" t="s">
        <v>168</v>
      </c>
      <c r="S26" s="44" t="s">
        <v>594</v>
      </c>
      <c r="T26" s="44">
        <v>807</v>
      </c>
      <c r="U26" s="27"/>
      <c r="V26" s="30" t="s">
        <v>193</v>
      </c>
      <c r="W26" s="48" t="s">
        <v>595</v>
      </c>
      <c r="X26" s="30">
        <v>10</v>
      </c>
      <c r="Y26" s="30" t="s">
        <v>314</v>
      </c>
      <c r="Z26" s="30">
        <v>5</v>
      </c>
      <c r="AA26" s="30" t="s">
        <v>314</v>
      </c>
      <c r="AB26" s="30">
        <v>10</v>
      </c>
      <c r="AC26" s="30" t="s">
        <v>231</v>
      </c>
      <c r="AD26" s="44">
        <v>34240</v>
      </c>
      <c r="AE26" s="27"/>
      <c r="AF26" s="27"/>
      <c r="AG26" s="27"/>
      <c r="AH26" s="27"/>
      <c r="AI26" s="44" t="s">
        <v>554</v>
      </c>
      <c r="AJ26" s="44" t="s">
        <v>554</v>
      </c>
      <c r="AK26" s="44" t="s">
        <v>596</v>
      </c>
      <c r="AL26" s="54">
        <v>45211</v>
      </c>
      <c r="AM26" s="54">
        <v>45211</v>
      </c>
      <c r="AN26" s="54">
        <v>45211</v>
      </c>
      <c r="AO26" s="60">
        <v>3596.55</v>
      </c>
      <c r="AP26" s="59">
        <v>4172</v>
      </c>
      <c r="AQ26" s="27"/>
      <c r="AR26" s="27"/>
      <c r="AS26" s="30"/>
      <c r="AT26" s="44" t="s">
        <v>319</v>
      </c>
      <c r="AU26" s="44" t="s">
        <v>556</v>
      </c>
      <c r="AV26" s="54" t="s">
        <v>589</v>
      </c>
      <c r="AW26" s="27"/>
      <c r="AX26" s="27"/>
      <c r="AY26" s="27"/>
      <c r="AZ26" s="64" t="s">
        <v>597</v>
      </c>
      <c r="BA26" s="27"/>
      <c r="BB26" s="27"/>
      <c r="BC26" s="53" t="s">
        <v>558</v>
      </c>
      <c r="BD26" s="27"/>
      <c r="BE26" s="30" t="s">
        <v>259</v>
      </c>
      <c r="BF26" s="27"/>
      <c r="BG26" s="27"/>
      <c r="BH26" s="27"/>
      <c r="BI26" s="27"/>
      <c r="BJ26" s="27"/>
      <c r="BK26" s="27"/>
      <c r="BL26" s="48" t="s">
        <v>559</v>
      </c>
      <c r="BM26" s="7">
        <v>45306</v>
      </c>
      <c r="BN26" s="7">
        <v>45291</v>
      </c>
      <c r="BO26" s="53"/>
    </row>
    <row r="27" spans="1:67" x14ac:dyDescent="0.2">
      <c r="A27" s="65">
        <v>2023</v>
      </c>
      <c r="B27" s="56">
        <v>45200</v>
      </c>
      <c r="C27" s="56">
        <v>45230</v>
      </c>
      <c r="D27" s="48" t="s">
        <v>151</v>
      </c>
      <c r="E27" s="44" t="s">
        <v>155</v>
      </c>
      <c r="F27" s="30" t="s">
        <v>158</v>
      </c>
      <c r="G27" s="52">
        <v>206</v>
      </c>
      <c r="H27" s="48" t="s">
        <v>598</v>
      </c>
      <c r="I27" s="27" t="s">
        <v>549</v>
      </c>
      <c r="J27" s="53" t="s">
        <v>599</v>
      </c>
      <c r="K27" s="28">
        <v>20</v>
      </c>
      <c r="L27" s="53"/>
      <c r="M27" s="53"/>
      <c r="N27" s="53"/>
      <c r="O27" s="53" t="s">
        <v>600</v>
      </c>
      <c r="P27" s="27" t="s">
        <v>160</v>
      </c>
      <c r="Q27" s="53" t="s">
        <v>601</v>
      </c>
      <c r="R27" s="30" t="s">
        <v>168</v>
      </c>
      <c r="S27" s="53" t="s">
        <v>564</v>
      </c>
      <c r="T27" s="53">
        <v>954</v>
      </c>
      <c r="U27" s="27"/>
      <c r="V27" s="30" t="s">
        <v>191</v>
      </c>
      <c r="W27" s="66" t="s">
        <v>565</v>
      </c>
      <c r="X27" s="30">
        <v>10</v>
      </c>
      <c r="Y27" s="30" t="s">
        <v>314</v>
      </c>
      <c r="Z27" s="30">
        <v>5</v>
      </c>
      <c r="AA27" s="30" t="s">
        <v>314</v>
      </c>
      <c r="AB27" s="30">
        <v>10</v>
      </c>
      <c r="AC27" s="30" t="s">
        <v>231</v>
      </c>
      <c r="AD27" s="53">
        <v>34000</v>
      </c>
      <c r="AE27" s="27"/>
      <c r="AF27" s="27"/>
      <c r="AG27" s="27"/>
      <c r="AH27" s="27"/>
      <c r="AI27" s="44" t="s">
        <v>554</v>
      </c>
      <c r="AJ27" s="44" t="s">
        <v>554</v>
      </c>
      <c r="AK27" s="53" t="s">
        <v>602</v>
      </c>
      <c r="AL27" s="55">
        <v>45217</v>
      </c>
      <c r="AM27" s="55">
        <v>45217</v>
      </c>
      <c r="AN27" s="55">
        <v>45217</v>
      </c>
      <c r="AO27" s="58">
        <v>890.63</v>
      </c>
      <c r="AP27" s="58">
        <v>1033.1300000000001</v>
      </c>
      <c r="AQ27" s="27"/>
      <c r="AR27" s="27"/>
      <c r="AS27" s="30"/>
      <c r="AT27" s="44" t="s">
        <v>319</v>
      </c>
      <c r="AU27" s="44" t="s">
        <v>556</v>
      </c>
      <c r="AV27" s="53" t="s">
        <v>599</v>
      </c>
      <c r="AW27" s="27"/>
      <c r="AX27" s="27"/>
      <c r="AY27" s="27"/>
      <c r="AZ27" s="63" t="s">
        <v>603</v>
      </c>
      <c r="BA27" s="27"/>
      <c r="BB27" s="27"/>
      <c r="BC27" s="53" t="s">
        <v>558</v>
      </c>
      <c r="BD27" s="27"/>
      <c r="BE27" s="30" t="s">
        <v>259</v>
      </c>
      <c r="BF27" s="27"/>
      <c r="BG27" s="27"/>
      <c r="BH27" s="27"/>
      <c r="BI27" s="27"/>
      <c r="BJ27" s="27"/>
      <c r="BK27" s="27"/>
      <c r="BL27" s="48" t="s">
        <v>559</v>
      </c>
      <c r="BM27" s="7">
        <v>45306</v>
      </c>
      <c r="BN27" s="7">
        <v>45291</v>
      </c>
      <c r="BO27" s="53"/>
    </row>
    <row r="28" spans="1:67" x14ac:dyDescent="0.2">
      <c r="A28" s="65">
        <v>2023</v>
      </c>
      <c r="B28" s="56">
        <v>45200</v>
      </c>
      <c r="C28" s="56">
        <v>45230</v>
      </c>
      <c r="D28" s="48" t="s">
        <v>151</v>
      </c>
      <c r="E28" s="44" t="s">
        <v>155</v>
      </c>
      <c r="F28" s="30" t="s">
        <v>158</v>
      </c>
      <c r="G28" s="52">
        <v>207</v>
      </c>
      <c r="H28" s="48" t="s">
        <v>604</v>
      </c>
      <c r="I28" s="27" t="s">
        <v>549</v>
      </c>
      <c r="J28" s="44" t="s">
        <v>589</v>
      </c>
      <c r="K28" s="67">
        <v>21</v>
      </c>
      <c r="L28" s="44" t="s">
        <v>590</v>
      </c>
      <c r="M28" s="44" t="s">
        <v>591</v>
      </c>
      <c r="N28" s="44" t="s">
        <v>592</v>
      </c>
      <c r="O28" s="44"/>
      <c r="P28" s="27" t="s">
        <v>161</v>
      </c>
      <c r="Q28" s="44" t="s">
        <v>593</v>
      </c>
      <c r="R28" s="30" t="s">
        <v>168</v>
      </c>
      <c r="S28" s="44" t="s">
        <v>594</v>
      </c>
      <c r="T28" s="44">
        <v>807</v>
      </c>
      <c r="U28" s="27"/>
      <c r="V28" s="30" t="s">
        <v>193</v>
      </c>
      <c r="W28" s="48" t="s">
        <v>595</v>
      </c>
      <c r="X28" s="30">
        <v>10</v>
      </c>
      <c r="Y28" s="30" t="s">
        <v>314</v>
      </c>
      <c r="Z28" s="30">
        <v>5</v>
      </c>
      <c r="AA28" s="30" t="s">
        <v>314</v>
      </c>
      <c r="AB28" s="30">
        <v>10</v>
      </c>
      <c r="AC28" s="30" t="s">
        <v>231</v>
      </c>
      <c r="AD28" s="44">
        <v>34240</v>
      </c>
      <c r="AE28" s="27"/>
      <c r="AF28" s="27"/>
      <c r="AG28" s="27"/>
      <c r="AH28" s="27"/>
      <c r="AI28" s="44" t="s">
        <v>554</v>
      </c>
      <c r="AJ28" s="44" t="s">
        <v>554</v>
      </c>
      <c r="AK28" s="44" t="s">
        <v>605</v>
      </c>
      <c r="AL28" s="54">
        <v>45204</v>
      </c>
      <c r="AM28" s="54">
        <v>45204</v>
      </c>
      <c r="AN28" s="54">
        <v>45204</v>
      </c>
      <c r="AO28" s="60">
        <v>145.69</v>
      </c>
      <c r="AP28" s="59">
        <v>1329</v>
      </c>
      <c r="AQ28" s="27"/>
      <c r="AR28" s="27"/>
      <c r="AS28" s="30"/>
      <c r="AT28" s="44" t="s">
        <v>319</v>
      </c>
      <c r="AU28" s="44" t="s">
        <v>556</v>
      </c>
      <c r="AV28" s="54" t="s">
        <v>589</v>
      </c>
      <c r="AW28" s="27"/>
      <c r="AX28" s="27"/>
      <c r="AY28" s="27"/>
      <c r="AZ28" s="64" t="s">
        <v>606</v>
      </c>
      <c r="BA28" s="27"/>
      <c r="BB28" s="27"/>
      <c r="BC28" s="53" t="s">
        <v>558</v>
      </c>
      <c r="BD28" s="27"/>
      <c r="BE28" s="30" t="s">
        <v>259</v>
      </c>
      <c r="BF28" s="27"/>
      <c r="BG28" s="27"/>
      <c r="BH28" s="27"/>
      <c r="BI28" s="27"/>
      <c r="BJ28" s="27"/>
      <c r="BK28" s="27"/>
      <c r="BL28" s="48" t="s">
        <v>559</v>
      </c>
      <c r="BM28" s="7">
        <v>45306</v>
      </c>
      <c r="BN28" s="7">
        <v>45291</v>
      </c>
      <c r="BO28" s="53"/>
    </row>
    <row r="29" spans="1:67" x14ac:dyDescent="0.2">
      <c r="A29" s="65">
        <v>2023</v>
      </c>
      <c r="B29" s="56">
        <v>45200</v>
      </c>
      <c r="C29" s="56">
        <v>45230</v>
      </c>
      <c r="D29" s="48" t="s">
        <v>151</v>
      </c>
      <c r="E29" s="44" t="s">
        <v>155</v>
      </c>
      <c r="F29" s="30" t="s">
        <v>158</v>
      </c>
      <c r="G29" s="52">
        <v>208</v>
      </c>
      <c r="H29" s="48" t="s">
        <v>607</v>
      </c>
      <c r="I29" s="27" t="s">
        <v>549</v>
      </c>
      <c r="J29" s="44" t="s">
        <v>608</v>
      </c>
      <c r="K29" s="28">
        <v>22</v>
      </c>
      <c r="L29" s="44" t="s">
        <v>590</v>
      </c>
      <c r="M29" s="44" t="s">
        <v>591</v>
      </c>
      <c r="N29" s="44" t="s">
        <v>592</v>
      </c>
      <c r="O29" s="44"/>
      <c r="P29" s="27" t="s">
        <v>161</v>
      </c>
      <c r="Q29" s="44" t="s">
        <v>593</v>
      </c>
      <c r="R29" s="30" t="s">
        <v>168</v>
      </c>
      <c r="S29" s="44" t="s">
        <v>594</v>
      </c>
      <c r="T29" s="44">
        <v>807</v>
      </c>
      <c r="U29" s="27"/>
      <c r="V29" s="30" t="s">
        <v>193</v>
      </c>
      <c r="W29" s="48" t="s">
        <v>595</v>
      </c>
      <c r="X29" s="30">
        <v>10</v>
      </c>
      <c r="Y29" s="30" t="s">
        <v>314</v>
      </c>
      <c r="Z29" s="30">
        <v>5</v>
      </c>
      <c r="AA29" s="30" t="s">
        <v>314</v>
      </c>
      <c r="AB29" s="30">
        <v>10</v>
      </c>
      <c r="AC29" s="30" t="s">
        <v>231</v>
      </c>
      <c r="AD29" s="44">
        <v>34240</v>
      </c>
      <c r="AE29" s="27"/>
      <c r="AF29" s="27"/>
      <c r="AG29" s="27"/>
      <c r="AH29" s="27"/>
      <c r="AI29" s="44" t="s">
        <v>554</v>
      </c>
      <c r="AJ29" s="44" t="s">
        <v>554</v>
      </c>
      <c r="AK29" s="44" t="s">
        <v>609</v>
      </c>
      <c r="AL29" s="54">
        <v>45211</v>
      </c>
      <c r="AM29" s="54">
        <v>45211</v>
      </c>
      <c r="AN29" s="54">
        <v>45211</v>
      </c>
      <c r="AO29" s="60">
        <v>3910</v>
      </c>
      <c r="AP29" s="59">
        <v>4536.6000000000004</v>
      </c>
      <c r="AQ29" s="27"/>
      <c r="AR29" s="27"/>
      <c r="AS29" s="30"/>
      <c r="AT29" s="44" t="s">
        <v>319</v>
      </c>
      <c r="AU29" s="44" t="s">
        <v>556</v>
      </c>
      <c r="AV29" s="54" t="s">
        <v>610</v>
      </c>
      <c r="AW29" s="27"/>
      <c r="AX29" s="27"/>
      <c r="AY29" s="27"/>
      <c r="AZ29" s="64" t="s">
        <v>611</v>
      </c>
      <c r="BA29" s="27"/>
      <c r="BB29" s="27"/>
      <c r="BC29" s="53" t="s">
        <v>558</v>
      </c>
      <c r="BD29" s="27"/>
      <c r="BE29" s="30" t="s">
        <v>259</v>
      </c>
      <c r="BF29" s="27"/>
      <c r="BG29" s="27"/>
      <c r="BH29" s="27"/>
      <c r="BI29" s="27"/>
      <c r="BJ29" s="27"/>
      <c r="BK29" s="27"/>
      <c r="BL29" s="48" t="s">
        <v>559</v>
      </c>
      <c r="BM29" s="7">
        <v>45306</v>
      </c>
      <c r="BN29" s="7">
        <v>45291</v>
      </c>
      <c r="BO29" s="53"/>
    </row>
    <row r="30" spans="1:67" x14ac:dyDescent="0.2">
      <c r="A30" s="65">
        <v>2023</v>
      </c>
      <c r="B30" s="56">
        <v>45200</v>
      </c>
      <c r="C30" s="56">
        <v>45230</v>
      </c>
      <c r="D30" s="48" t="s">
        <v>151</v>
      </c>
      <c r="E30" s="44" t="s">
        <v>155</v>
      </c>
      <c r="F30" s="30" t="s">
        <v>158</v>
      </c>
      <c r="G30" s="52">
        <v>209</v>
      </c>
      <c r="H30" s="48" t="s">
        <v>612</v>
      </c>
      <c r="I30" s="27" t="s">
        <v>549</v>
      </c>
      <c r="J30" s="44" t="s">
        <v>613</v>
      </c>
      <c r="K30" s="67">
        <v>23</v>
      </c>
      <c r="L30" s="44" t="s">
        <v>590</v>
      </c>
      <c r="M30" s="44" t="s">
        <v>591</v>
      </c>
      <c r="N30" s="44" t="s">
        <v>592</v>
      </c>
      <c r="O30" s="44"/>
      <c r="P30" s="27" t="s">
        <v>161</v>
      </c>
      <c r="Q30" s="44" t="s">
        <v>593</v>
      </c>
      <c r="R30" s="30" t="s">
        <v>168</v>
      </c>
      <c r="S30" s="44" t="s">
        <v>594</v>
      </c>
      <c r="T30" s="44">
        <v>807</v>
      </c>
      <c r="U30" s="27"/>
      <c r="V30" s="30" t="s">
        <v>193</v>
      </c>
      <c r="W30" s="48" t="s">
        <v>595</v>
      </c>
      <c r="X30" s="30">
        <v>10</v>
      </c>
      <c r="Y30" s="30" t="s">
        <v>314</v>
      </c>
      <c r="Z30" s="30">
        <v>5</v>
      </c>
      <c r="AA30" s="30" t="s">
        <v>314</v>
      </c>
      <c r="AB30" s="30">
        <v>10</v>
      </c>
      <c r="AC30" s="30" t="s">
        <v>231</v>
      </c>
      <c r="AD30" s="44">
        <v>34240</v>
      </c>
      <c r="AE30" s="27"/>
      <c r="AF30" s="27"/>
      <c r="AG30" s="27"/>
      <c r="AH30" s="27"/>
      <c r="AI30" s="44" t="s">
        <v>554</v>
      </c>
      <c r="AJ30" s="44" t="s">
        <v>554</v>
      </c>
      <c r="AK30" s="44" t="s">
        <v>614</v>
      </c>
      <c r="AL30" s="54">
        <v>45211</v>
      </c>
      <c r="AM30" s="54">
        <v>45211</v>
      </c>
      <c r="AN30" s="54">
        <v>45211</v>
      </c>
      <c r="AO30" s="60">
        <v>1000</v>
      </c>
      <c r="AP30" s="59">
        <v>1160</v>
      </c>
      <c r="AQ30" s="27"/>
      <c r="AR30" s="27"/>
      <c r="AS30" s="30"/>
      <c r="AT30" s="44" t="s">
        <v>319</v>
      </c>
      <c r="AU30" s="44" t="s">
        <v>556</v>
      </c>
      <c r="AV30" s="54" t="s">
        <v>615</v>
      </c>
      <c r="AW30" s="27"/>
      <c r="AX30" s="27"/>
      <c r="AY30" s="27"/>
      <c r="AZ30" s="64" t="s">
        <v>616</v>
      </c>
      <c r="BA30" s="27"/>
      <c r="BB30" s="27"/>
      <c r="BC30" s="53" t="s">
        <v>558</v>
      </c>
      <c r="BD30" s="27"/>
      <c r="BE30" s="30" t="s">
        <v>259</v>
      </c>
      <c r="BF30" s="27"/>
      <c r="BG30" s="27"/>
      <c r="BH30" s="27"/>
      <c r="BI30" s="27"/>
      <c r="BJ30" s="27"/>
      <c r="BK30" s="27"/>
      <c r="BL30" s="48" t="s">
        <v>559</v>
      </c>
      <c r="BM30" s="7">
        <v>45306</v>
      </c>
      <c r="BN30" s="7">
        <v>45291</v>
      </c>
      <c r="BO30" s="53"/>
    </row>
    <row r="31" spans="1:67" x14ac:dyDescent="0.2">
      <c r="A31" s="65">
        <v>2023</v>
      </c>
      <c r="B31" s="56">
        <v>45200</v>
      </c>
      <c r="C31" s="56">
        <v>45230</v>
      </c>
      <c r="D31" s="48" t="s">
        <v>151</v>
      </c>
      <c r="E31" s="44" t="s">
        <v>155</v>
      </c>
      <c r="F31" s="30" t="s">
        <v>158</v>
      </c>
      <c r="G31" s="52">
        <v>210</v>
      </c>
      <c r="H31" s="48" t="s">
        <v>617</v>
      </c>
      <c r="I31" s="27" t="s">
        <v>549</v>
      </c>
      <c r="J31" s="44" t="s">
        <v>618</v>
      </c>
      <c r="K31" s="28">
        <v>24</v>
      </c>
      <c r="L31" s="44" t="s">
        <v>590</v>
      </c>
      <c r="M31" s="44" t="s">
        <v>591</v>
      </c>
      <c r="N31" s="44" t="s">
        <v>592</v>
      </c>
      <c r="O31" s="44"/>
      <c r="P31" s="27" t="s">
        <v>161</v>
      </c>
      <c r="Q31" s="44" t="s">
        <v>593</v>
      </c>
      <c r="R31" s="30" t="s">
        <v>168</v>
      </c>
      <c r="S31" s="44" t="s">
        <v>594</v>
      </c>
      <c r="T31" s="44">
        <v>807</v>
      </c>
      <c r="U31" s="27"/>
      <c r="V31" s="30" t="s">
        <v>193</v>
      </c>
      <c r="W31" s="48" t="s">
        <v>595</v>
      </c>
      <c r="X31" s="30">
        <v>10</v>
      </c>
      <c r="Y31" s="30" t="s">
        <v>314</v>
      </c>
      <c r="Z31" s="30">
        <v>5</v>
      </c>
      <c r="AA31" s="30" t="s">
        <v>314</v>
      </c>
      <c r="AB31" s="30">
        <v>10</v>
      </c>
      <c r="AC31" s="30" t="s">
        <v>231</v>
      </c>
      <c r="AD31" s="44">
        <v>34240</v>
      </c>
      <c r="AE31" s="27"/>
      <c r="AF31" s="27"/>
      <c r="AG31" s="27"/>
      <c r="AH31" s="27"/>
      <c r="AI31" s="44" t="s">
        <v>554</v>
      </c>
      <c r="AJ31" s="44" t="s">
        <v>554</v>
      </c>
      <c r="AK31" s="44" t="s">
        <v>619</v>
      </c>
      <c r="AL31" s="54">
        <v>45224</v>
      </c>
      <c r="AM31" s="54">
        <v>45224</v>
      </c>
      <c r="AN31" s="54">
        <v>45224</v>
      </c>
      <c r="AO31" s="60">
        <v>299</v>
      </c>
      <c r="AP31" s="59">
        <v>346.84</v>
      </c>
      <c r="AQ31" s="27"/>
      <c r="AR31" s="27"/>
      <c r="AS31" s="30"/>
      <c r="AT31" s="44" t="s">
        <v>319</v>
      </c>
      <c r="AU31" s="44" t="s">
        <v>556</v>
      </c>
      <c r="AV31" s="54" t="s">
        <v>615</v>
      </c>
      <c r="AW31" s="27"/>
      <c r="AX31" s="27"/>
      <c r="AY31" s="27"/>
      <c r="AZ31" s="64" t="s">
        <v>620</v>
      </c>
      <c r="BA31" s="27"/>
      <c r="BB31" s="27"/>
      <c r="BC31" s="53" t="s">
        <v>558</v>
      </c>
      <c r="BD31" s="27"/>
      <c r="BE31" s="30" t="s">
        <v>259</v>
      </c>
      <c r="BF31" s="27"/>
      <c r="BG31" s="27"/>
      <c r="BH31" s="27"/>
      <c r="BI31" s="27"/>
      <c r="BJ31" s="27"/>
      <c r="BK31" s="27"/>
      <c r="BL31" s="48" t="s">
        <v>559</v>
      </c>
      <c r="BM31" s="7">
        <v>45306</v>
      </c>
      <c r="BN31" s="7">
        <v>45291</v>
      </c>
      <c r="BO31" s="53"/>
    </row>
    <row r="32" spans="1:67" x14ac:dyDescent="0.2">
      <c r="A32" s="65">
        <v>2023</v>
      </c>
      <c r="B32" s="56">
        <v>45200</v>
      </c>
      <c r="C32" s="56">
        <v>45230</v>
      </c>
      <c r="D32" s="48" t="s">
        <v>151</v>
      </c>
      <c r="E32" s="44" t="s">
        <v>155</v>
      </c>
      <c r="F32" s="30" t="s">
        <v>158</v>
      </c>
      <c r="G32" s="52">
        <v>211</v>
      </c>
      <c r="H32" s="48" t="s">
        <v>621</v>
      </c>
      <c r="I32" s="27" t="s">
        <v>549</v>
      </c>
      <c r="J32" s="44" t="s">
        <v>622</v>
      </c>
      <c r="K32" s="67">
        <v>25</v>
      </c>
      <c r="L32" s="44" t="s">
        <v>590</v>
      </c>
      <c r="M32" s="44" t="s">
        <v>591</v>
      </c>
      <c r="N32" s="44" t="s">
        <v>592</v>
      </c>
      <c r="O32" s="44"/>
      <c r="P32" s="27" t="s">
        <v>161</v>
      </c>
      <c r="Q32" s="44" t="s">
        <v>593</v>
      </c>
      <c r="R32" s="30" t="s">
        <v>168</v>
      </c>
      <c r="S32" s="44" t="s">
        <v>594</v>
      </c>
      <c r="T32" s="44">
        <v>807</v>
      </c>
      <c r="U32" s="27"/>
      <c r="V32" s="30" t="s">
        <v>193</v>
      </c>
      <c r="W32" s="48" t="s">
        <v>595</v>
      </c>
      <c r="X32" s="30">
        <v>10</v>
      </c>
      <c r="Y32" s="30" t="s">
        <v>314</v>
      </c>
      <c r="Z32" s="30">
        <v>5</v>
      </c>
      <c r="AA32" s="30" t="s">
        <v>314</v>
      </c>
      <c r="AB32" s="30">
        <v>10</v>
      </c>
      <c r="AC32" s="30" t="s">
        <v>231</v>
      </c>
      <c r="AD32" s="44">
        <v>34240</v>
      </c>
      <c r="AE32" s="27"/>
      <c r="AF32" s="27"/>
      <c r="AG32" s="27"/>
      <c r="AH32" s="27"/>
      <c r="AI32" s="44" t="s">
        <v>554</v>
      </c>
      <c r="AJ32" s="44" t="s">
        <v>554</v>
      </c>
      <c r="AK32" s="44" t="s">
        <v>623</v>
      </c>
      <c r="AL32" s="54">
        <v>45224</v>
      </c>
      <c r="AM32" s="54">
        <v>45224</v>
      </c>
      <c r="AN32" s="54">
        <v>45224</v>
      </c>
      <c r="AO32" s="60">
        <v>227.59</v>
      </c>
      <c r="AP32" s="59">
        <v>264</v>
      </c>
      <c r="AQ32" s="27"/>
      <c r="AR32" s="27"/>
      <c r="AS32" s="30"/>
      <c r="AT32" s="44" t="s">
        <v>319</v>
      </c>
      <c r="AU32" s="44" t="s">
        <v>556</v>
      </c>
      <c r="AV32" s="54" t="s">
        <v>624</v>
      </c>
      <c r="AW32" s="27"/>
      <c r="AX32" s="27"/>
      <c r="AY32" s="27"/>
      <c r="AZ32" s="64" t="s">
        <v>625</v>
      </c>
      <c r="BA32" s="27"/>
      <c r="BB32" s="27"/>
      <c r="BC32" s="53" t="s">
        <v>558</v>
      </c>
      <c r="BD32" s="27"/>
      <c r="BE32" s="30" t="s">
        <v>259</v>
      </c>
      <c r="BF32" s="27"/>
      <c r="BG32" s="27"/>
      <c r="BH32" s="27"/>
      <c r="BI32" s="27"/>
      <c r="BJ32" s="27"/>
      <c r="BK32" s="27"/>
      <c r="BL32" s="48" t="s">
        <v>559</v>
      </c>
      <c r="BM32" s="7">
        <v>45306</v>
      </c>
      <c r="BN32" s="7">
        <v>45291</v>
      </c>
      <c r="BO32" s="53"/>
    </row>
    <row r="33" spans="1:67" x14ac:dyDescent="0.2">
      <c r="A33" s="65">
        <v>2023</v>
      </c>
      <c r="B33" s="56">
        <v>45200</v>
      </c>
      <c r="C33" s="56">
        <v>45230</v>
      </c>
      <c r="D33" s="48" t="s">
        <v>151</v>
      </c>
      <c r="E33" s="44" t="s">
        <v>155</v>
      </c>
      <c r="F33" s="30" t="s">
        <v>158</v>
      </c>
      <c r="G33" s="53">
        <v>212</v>
      </c>
      <c r="H33" s="48" t="s">
        <v>626</v>
      </c>
      <c r="I33" s="27" t="s">
        <v>549</v>
      </c>
      <c r="J33" s="52" t="s">
        <v>627</v>
      </c>
      <c r="K33" s="67">
        <v>26</v>
      </c>
      <c r="L33" s="52"/>
      <c r="M33" s="52"/>
      <c r="N33" s="52"/>
      <c r="O33" s="50" t="s">
        <v>628</v>
      </c>
      <c r="P33" s="27" t="s">
        <v>160</v>
      </c>
      <c r="Q33" s="50" t="s">
        <v>629</v>
      </c>
      <c r="R33" s="30" t="s">
        <v>162</v>
      </c>
      <c r="S33" s="50" t="s">
        <v>630</v>
      </c>
      <c r="T33" s="50" t="s">
        <v>631</v>
      </c>
      <c r="U33" s="27"/>
      <c r="V33" s="30" t="s">
        <v>191</v>
      </c>
      <c r="W33" s="49" t="s">
        <v>630</v>
      </c>
      <c r="X33" s="30">
        <v>10</v>
      </c>
      <c r="Y33" s="30" t="s">
        <v>314</v>
      </c>
      <c r="Z33" s="30">
        <v>5</v>
      </c>
      <c r="AA33" s="30" t="s">
        <v>314</v>
      </c>
      <c r="AB33" s="30">
        <v>10</v>
      </c>
      <c r="AC33" s="30" t="s">
        <v>231</v>
      </c>
      <c r="AD33" s="50">
        <v>34010</v>
      </c>
      <c r="AE33" s="27"/>
      <c r="AF33" s="27"/>
      <c r="AG33" s="27"/>
      <c r="AH33" s="27"/>
      <c r="AI33" s="50" t="s">
        <v>554</v>
      </c>
      <c r="AJ33" s="50" t="s">
        <v>554</v>
      </c>
      <c r="AK33" s="50" t="s">
        <v>632</v>
      </c>
      <c r="AL33" s="51">
        <v>45201</v>
      </c>
      <c r="AM33" s="51">
        <v>45201</v>
      </c>
      <c r="AN33" s="51">
        <v>45201</v>
      </c>
      <c r="AO33" s="60">
        <v>12768.35</v>
      </c>
      <c r="AP33" s="60">
        <v>14758.31</v>
      </c>
      <c r="AQ33" s="27"/>
      <c r="AR33" s="27"/>
      <c r="AS33" s="30"/>
      <c r="AT33" s="50" t="s">
        <v>319</v>
      </c>
      <c r="AU33" s="50" t="s">
        <v>556</v>
      </c>
      <c r="AV33" s="50" t="s">
        <v>627</v>
      </c>
      <c r="AW33" s="27"/>
      <c r="AX33" s="27"/>
      <c r="AY33" s="27"/>
      <c r="AZ33" s="63" t="s">
        <v>633</v>
      </c>
      <c r="BA33" s="27"/>
      <c r="BB33" s="27"/>
      <c r="BC33" s="53" t="s">
        <v>558</v>
      </c>
      <c r="BD33" s="27"/>
      <c r="BE33" s="30" t="s">
        <v>259</v>
      </c>
      <c r="BF33" s="27"/>
      <c r="BG33" s="27"/>
      <c r="BH33" s="27"/>
      <c r="BI33" s="27"/>
      <c r="BJ33" s="27"/>
      <c r="BK33" s="27"/>
      <c r="BL33" s="48" t="s">
        <v>559</v>
      </c>
      <c r="BM33" s="7">
        <v>45306</v>
      </c>
      <c r="BN33" s="7">
        <v>45291</v>
      </c>
      <c r="BO33" s="53"/>
    </row>
    <row r="34" spans="1:67" x14ac:dyDescent="0.2">
      <c r="A34" s="65">
        <v>2023</v>
      </c>
      <c r="B34" s="56">
        <v>45200</v>
      </c>
      <c r="C34" s="56">
        <v>45230</v>
      </c>
      <c r="D34" s="48" t="s">
        <v>151</v>
      </c>
      <c r="E34" s="44" t="s">
        <v>155</v>
      </c>
      <c r="F34" s="30" t="s">
        <v>158</v>
      </c>
      <c r="G34" s="53">
        <v>213</v>
      </c>
      <c r="H34" s="48" t="s">
        <v>634</v>
      </c>
      <c r="I34" s="27" t="s">
        <v>549</v>
      </c>
      <c r="J34" s="52" t="s">
        <v>635</v>
      </c>
      <c r="K34" s="28">
        <v>27</v>
      </c>
      <c r="L34" s="52"/>
      <c r="M34" s="52"/>
      <c r="N34" s="52"/>
      <c r="O34" s="44" t="s">
        <v>636</v>
      </c>
      <c r="P34" s="27" t="s">
        <v>160</v>
      </c>
      <c r="Q34" s="44" t="s">
        <v>637</v>
      </c>
      <c r="R34" s="30" t="s">
        <v>176</v>
      </c>
      <c r="S34" s="44" t="s">
        <v>581</v>
      </c>
      <c r="T34" s="44">
        <v>408</v>
      </c>
      <c r="U34" s="27"/>
      <c r="V34" s="30" t="s">
        <v>193</v>
      </c>
      <c r="W34" s="48" t="s">
        <v>565</v>
      </c>
      <c r="X34" s="30">
        <v>10</v>
      </c>
      <c r="Y34" s="30" t="s">
        <v>314</v>
      </c>
      <c r="Z34" s="30">
        <v>5</v>
      </c>
      <c r="AA34" s="30" t="s">
        <v>314</v>
      </c>
      <c r="AB34" s="30">
        <v>10</v>
      </c>
      <c r="AC34" s="30" t="s">
        <v>231</v>
      </c>
      <c r="AD34" s="44">
        <v>34000</v>
      </c>
      <c r="AE34" s="27"/>
      <c r="AF34" s="27"/>
      <c r="AG34" s="27"/>
      <c r="AH34" s="27"/>
      <c r="AI34" s="44" t="s">
        <v>554</v>
      </c>
      <c r="AJ34" s="44" t="s">
        <v>554</v>
      </c>
      <c r="AK34" s="44" t="s">
        <v>638</v>
      </c>
      <c r="AL34" s="54">
        <v>45224</v>
      </c>
      <c r="AM34" s="54">
        <v>45224</v>
      </c>
      <c r="AN34" s="54">
        <v>45224</v>
      </c>
      <c r="AO34" s="59">
        <v>1130.83</v>
      </c>
      <c r="AP34" s="59">
        <v>1311.76</v>
      </c>
      <c r="AQ34" s="27"/>
      <c r="AR34" s="27"/>
      <c r="AS34" s="30"/>
      <c r="AT34" s="44" t="s">
        <v>319</v>
      </c>
      <c r="AU34" s="44" t="s">
        <v>556</v>
      </c>
      <c r="AV34" s="44" t="s">
        <v>635</v>
      </c>
      <c r="AW34" s="27"/>
      <c r="AX34" s="27"/>
      <c r="AY34" s="27"/>
      <c r="AZ34" s="63" t="s">
        <v>639</v>
      </c>
      <c r="BA34" s="27"/>
      <c r="BB34" s="27"/>
      <c r="BC34" s="53" t="s">
        <v>558</v>
      </c>
      <c r="BD34" s="27"/>
      <c r="BE34" s="30" t="s">
        <v>259</v>
      </c>
      <c r="BF34" s="27"/>
      <c r="BG34" s="27"/>
      <c r="BH34" s="27"/>
      <c r="BI34" s="27"/>
      <c r="BJ34" s="27"/>
      <c r="BK34" s="27"/>
      <c r="BL34" s="48" t="s">
        <v>559</v>
      </c>
      <c r="BM34" s="7">
        <v>45306</v>
      </c>
      <c r="BN34" s="7">
        <v>45291</v>
      </c>
      <c r="BO34" s="53"/>
    </row>
    <row r="35" spans="1:67" x14ac:dyDescent="0.2">
      <c r="A35" s="65">
        <v>2023</v>
      </c>
      <c r="B35" s="56">
        <v>45200</v>
      </c>
      <c r="C35" s="56">
        <v>45230</v>
      </c>
      <c r="D35" s="48" t="s">
        <v>151</v>
      </c>
      <c r="E35" s="44" t="s">
        <v>155</v>
      </c>
      <c r="F35" s="30" t="s">
        <v>158</v>
      </c>
      <c r="G35" s="53">
        <v>215</v>
      </c>
      <c r="H35" s="48" t="s">
        <v>640</v>
      </c>
      <c r="I35" s="27" t="s">
        <v>549</v>
      </c>
      <c r="J35" s="44" t="s">
        <v>641</v>
      </c>
      <c r="K35" s="28">
        <v>28</v>
      </c>
      <c r="L35" s="44" t="s">
        <v>642</v>
      </c>
      <c r="M35" s="44" t="s">
        <v>643</v>
      </c>
      <c r="N35" s="44" t="s">
        <v>644</v>
      </c>
      <c r="O35" s="44"/>
      <c r="P35" s="27" t="s">
        <v>160</v>
      </c>
      <c r="Q35" s="44" t="s">
        <v>645</v>
      </c>
      <c r="R35" s="30" t="s">
        <v>168</v>
      </c>
      <c r="S35" s="44" t="s">
        <v>646</v>
      </c>
      <c r="T35" s="44">
        <v>505</v>
      </c>
      <c r="U35" s="27"/>
      <c r="V35" s="30" t="s">
        <v>193</v>
      </c>
      <c r="W35" s="48" t="s">
        <v>595</v>
      </c>
      <c r="X35" s="30">
        <v>10</v>
      </c>
      <c r="Y35" s="30" t="s">
        <v>314</v>
      </c>
      <c r="Z35" s="30">
        <v>5</v>
      </c>
      <c r="AA35" s="30" t="s">
        <v>314</v>
      </c>
      <c r="AB35" s="30">
        <v>10</v>
      </c>
      <c r="AC35" s="30" t="s">
        <v>231</v>
      </c>
      <c r="AD35" s="44">
        <v>34240</v>
      </c>
      <c r="AE35" s="27"/>
      <c r="AF35" s="27"/>
      <c r="AG35" s="27"/>
      <c r="AH35" s="27"/>
      <c r="AI35" s="44" t="s">
        <v>554</v>
      </c>
      <c r="AJ35" s="44" t="s">
        <v>554</v>
      </c>
      <c r="AK35" s="44" t="s">
        <v>647</v>
      </c>
      <c r="AL35" s="54">
        <v>45225</v>
      </c>
      <c r="AM35" s="54">
        <v>45225</v>
      </c>
      <c r="AN35" s="54">
        <v>45225</v>
      </c>
      <c r="AO35" s="59">
        <v>1310</v>
      </c>
      <c r="AP35" s="59">
        <v>1519.6</v>
      </c>
      <c r="AQ35" s="27"/>
      <c r="AR35" s="27"/>
      <c r="AS35" s="30"/>
      <c r="AT35" s="44" t="s">
        <v>319</v>
      </c>
      <c r="AU35" s="44" t="s">
        <v>556</v>
      </c>
      <c r="AV35" s="54" t="s">
        <v>641</v>
      </c>
      <c r="AW35" s="27"/>
      <c r="AX35" s="27"/>
      <c r="AY35" s="27"/>
      <c r="AZ35" s="64" t="s">
        <v>648</v>
      </c>
      <c r="BA35" s="27"/>
      <c r="BB35" s="27"/>
      <c r="BC35" s="53" t="s">
        <v>558</v>
      </c>
      <c r="BD35" s="27"/>
      <c r="BE35" s="30" t="s">
        <v>259</v>
      </c>
      <c r="BF35" s="27"/>
      <c r="BG35" s="27"/>
      <c r="BH35" s="27"/>
      <c r="BI35" s="27"/>
      <c r="BJ35" s="27"/>
      <c r="BK35" s="27"/>
      <c r="BL35" s="48" t="s">
        <v>559</v>
      </c>
      <c r="BM35" s="7">
        <v>45306</v>
      </c>
      <c r="BN35" s="7">
        <v>45291</v>
      </c>
      <c r="BO35" s="53"/>
    </row>
    <row r="36" spans="1:67" x14ac:dyDescent="0.2">
      <c r="A36" s="65">
        <v>2023</v>
      </c>
      <c r="B36" s="56">
        <v>45200</v>
      </c>
      <c r="C36" s="56">
        <v>45230</v>
      </c>
      <c r="D36" s="49" t="s">
        <v>151</v>
      </c>
      <c r="E36" s="50" t="s">
        <v>155</v>
      </c>
      <c r="F36" s="30" t="s">
        <v>158</v>
      </c>
      <c r="G36" s="52">
        <v>221</v>
      </c>
      <c r="H36" s="48" t="s">
        <v>649</v>
      </c>
      <c r="I36" s="27" t="s">
        <v>549</v>
      </c>
      <c r="J36" s="52" t="s">
        <v>650</v>
      </c>
      <c r="K36" s="28">
        <v>29</v>
      </c>
      <c r="L36" s="52" t="s">
        <v>651</v>
      </c>
      <c r="M36" s="52" t="s">
        <v>652</v>
      </c>
      <c r="N36" s="52" t="s">
        <v>483</v>
      </c>
      <c r="O36" s="52"/>
      <c r="P36" s="27" t="s">
        <v>160</v>
      </c>
      <c r="Q36" s="52" t="s">
        <v>653</v>
      </c>
      <c r="R36" s="30" t="s">
        <v>168</v>
      </c>
      <c r="S36" s="52" t="s">
        <v>654</v>
      </c>
      <c r="T36" s="52">
        <v>910</v>
      </c>
      <c r="U36" s="27"/>
      <c r="V36" s="30" t="s">
        <v>193</v>
      </c>
      <c r="W36" s="68" t="s">
        <v>655</v>
      </c>
      <c r="X36" s="30">
        <v>10</v>
      </c>
      <c r="Y36" s="30" t="s">
        <v>314</v>
      </c>
      <c r="Z36" s="30">
        <v>5</v>
      </c>
      <c r="AA36" s="30" t="s">
        <v>314</v>
      </c>
      <c r="AB36" s="30">
        <v>10</v>
      </c>
      <c r="AC36" s="30" t="s">
        <v>231</v>
      </c>
      <c r="AD36" s="52">
        <v>34280</v>
      </c>
      <c r="AE36" s="27"/>
      <c r="AF36" s="27"/>
      <c r="AG36" s="27"/>
      <c r="AH36" s="27"/>
      <c r="AI36" s="50" t="s">
        <v>554</v>
      </c>
      <c r="AJ36" s="50" t="s">
        <v>554</v>
      </c>
      <c r="AK36" s="52" t="s">
        <v>656</v>
      </c>
      <c r="AL36" s="51">
        <v>45211</v>
      </c>
      <c r="AM36" s="51">
        <v>45211</v>
      </c>
      <c r="AN36" s="51">
        <v>45211</v>
      </c>
      <c r="AO36" s="60">
        <v>32391.9</v>
      </c>
      <c r="AP36" s="60">
        <v>37574.6</v>
      </c>
      <c r="AQ36" s="27"/>
      <c r="AR36" s="27"/>
      <c r="AS36" s="30"/>
      <c r="AT36" s="50" t="s">
        <v>319</v>
      </c>
      <c r="AU36" s="50" t="s">
        <v>556</v>
      </c>
      <c r="AV36" s="52" t="s">
        <v>650</v>
      </c>
      <c r="AW36" s="27"/>
      <c r="AX36" s="27"/>
      <c r="AY36" s="27"/>
      <c r="AZ36" s="63" t="s">
        <v>657</v>
      </c>
      <c r="BA36" s="27"/>
      <c r="BB36" s="27"/>
      <c r="BC36" s="53" t="s">
        <v>558</v>
      </c>
      <c r="BD36" s="27"/>
      <c r="BE36" s="30" t="s">
        <v>259</v>
      </c>
      <c r="BF36" s="27"/>
      <c r="BG36" s="27"/>
      <c r="BH36" s="27"/>
      <c r="BI36" s="27"/>
      <c r="BJ36" s="27"/>
      <c r="BK36" s="27"/>
      <c r="BL36" s="49" t="s">
        <v>559</v>
      </c>
      <c r="BM36" s="7">
        <v>45306</v>
      </c>
      <c r="BN36" s="7">
        <v>45291</v>
      </c>
      <c r="BO36" s="52"/>
    </row>
    <row r="37" spans="1:67" x14ac:dyDescent="0.2">
      <c r="A37" s="65">
        <v>2023</v>
      </c>
      <c r="B37" s="56">
        <v>45200</v>
      </c>
      <c r="C37" s="56">
        <v>45230</v>
      </c>
      <c r="D37" s="48" t="s">
        <v>151</v>
      </c>
      <c r="E37" s="44" t="s">
        <v>155</v>
      </c>
      <c r="F37" s="30" t="s">
        <v>158</v>
      </c>
      <c r="G37" s="52">
        <v>222</v>
      </c>
      <c r="H37" s="48" t="s">
        <v>658</v>
      </c>
      <c r="I37" s="27" t="s">
        <v>549</v>
      </c>
      <c r="J37" s="44" t="s">
        <v>659</v>
      </c>
      <c r="K37" s="67">
        <v>30</v>
      </c>
      <c r="L37" s="44" t="s">
        <v>590</v>
      </c>
      <c r="M37" s="44" t="s">
        <v>591</v>
      </c>
      <c r="N37" s="44" t="s">
        <v>592</v>
      </c>
      <c r="O37" s="44"/>
      <c r="P37" s="27" t="s">
        <v>161</v>
      </c>
      <c r="Q37" s="44" t="s">
        <v>593</v>
      </c>
      <c r="R37" s="30" t="s">
        <v>168</v>
      </c>
      <c r="S37" s="44" t="s">
        <v>594</v>
      </c>
      <c r="T37" s="44">
        <v>807</v>
      </c>
      <c r="U37" s="27"/>
      <c r="V37" s="30" t="s">
        <v>193</v>
      </c>
      <c r="W37" s="48" t="s">
        <v>595</v>
      </c>
      <c r="X37" s="30">
        <v>10</v>
      </c>
      <c r="Y37" s="30" t="s">
        <v>314</v>
      </c>
      <c r="Z37" s="30">
        <v>5</v>
      </c>
      <c r="AA37" s="30" t="s">
        <v>314</v>
      </c>
      <c r="AB37" s="30">
        <v>10</v>
      </c>
      <c r="AC37" s="30" t="s">
        <v>231</v>
      </c>
      <c r="AD37" s="44">
        <v>34240</v>
      </c>
      <c r="AE37" s="27"/>
      <c r="AF37" s="27"/>
      <c r="AG37" s="27"/>
      <c r="AH37" s="27"/>
      <c r="AI37" s="44" t="s">
        <v>554</v>
      </c>
      <c r="AJ37" s="44" t="s">
        <v>554</v>
      </c>
      <c r="AK37" s="44" t="s">
        <v>660</v>
      </c>
      <c r="AL37" s="54">
        <v>45222</v>
      </c>
      <c r="AM37" s="54">
        <v>45222</v>
      </c>
      <c r="AN37" s="54">
        <v>45222</v>
      </c>
      <c r="AO37" s="60">
        <v>413.79</v>
      </c>
      <c r="AP37" s="59">
        <v>480</v>
      </c>
      <c r="AQ37" s="27"/>
      <c r="AR37" s="27"/>
      <c r="AS37" s="30"/>
      <c r="AT37" s="44" t="s">
        <v>319</v>
      </c>
      <c r="AU37" s="44" t="s">
        <v>556</v>
      </c>
      <c r="AV37" s="54" t="s">
        <v>659</v>
      </c>
      <c r="AW37" s="27"/>
      <c r="AX37" s="27"/>
      <c r="AY37" s="27"/>
      <c r="AZ37" s="64" t="s">
        <v>661</v>
      </c>
      <c r="BA37" s="27"/>
      <c r="BB37" s="27"/>
      <c r="BC37" s="53" t="s">
        <v>558</v>
      </c>
      <c r="BD37" s="27"/>
      <c r="BE37" s="30" t="s">
        <v>259</v>
      </c>
      <c r="BF37" s="27"/>
      <c r="BG37" s="27"/>
      <c r="BH37" s="27"/>
      <c r="BI37" s="27"/>
      <c r="BJ37" s="27"/>
      <c r="BK37" s="27"/>
      <c r="BL37" s="48" t="s">
        <v>559</v>
      </c>
      <c r="BM37" s="7">
        <v>45306</v>
      </c>
      <c r="BN37" s="7">
        <v>45291</v>
      </c>
      <c r="BO37" s="53"/>
    </row>
    <row r="38" spans="1:67" x14ac:dyDescent="0.2">
      <c r="A38" s="65">
        <v>2023</v>
      </c>
      <c r="B38" s="56">
        <v>45200</v>
      </c>
      <c r="C38" s="56">
        <v>45230</v>
      </c>
      <c r="D38" s="48" t="s">
        <v>151</v>
      </c>
      <c r="E38" s="44" t="s">
        <v>155</v>
      </c>
      <c r="F38" s="30" t="s">
        <v>158</v>
      </c>
      <c r="G38" s="53">
        <v>223</v>
      </c>
      <c r="H38" s="48" t="s">
        <v>662</v>
      </c>
      <c r="I38" s="27" t="s">
        <v>549</v>
      </c>
      <c r="J38" s="52" t="s">
        <v>627</v>
      </c>
      <c r="K38" s="28">
        <v>31</v>
      </c>
      <c r="L38" s="52"/>
      <c r="M38" s="52"/>
      <c r="N38" s="52"/>
      <c r="O38" s="50" t="s">
        <v>628</v>
      </c>
      <c r="P38" s="27" t="s">
        <v>160</v>
      </c>
      <c r="Q38" s="50" t="s">
        <v>629</v>
      </c>
      <c r="R38" s="30" t="s">
        <v>162</v>
      </c>
      <c r="S38" s="50" t="s">
        <v>630</v>
      </c>
      <c r="T38" s="50" t="s">
        <v>631</v>
      </c>
      <c r="U38" s="27"/>
      <c r="V38" s="30" t="s">
        <v>191</v>
      </c>
      <c r="W38" s="49" t="s">
        <v>630</v>
      </c>
      <c r="X38" s="30">
        <v>10</v>
      </c>
      <c r="Y38" s="30" t="s">
        <v>314</v>
      </c>
      <c r="Z38" s="30">
        <v>5</v>
      </c>
      <c r="AA38" s="30" t="s">
        <v>314</v>
      </c>
      <c r="AB38" s="30">
        <v>10</v>
      </c>
      <c r="AC38" s="30" t="s">
        <v>231</v>
      </c>
      <c r="AD38" s="50">
        <v>34010</v>
      </c>
      <c r="AE38" s="27"/>
      <c r="AF38" s="27"/>
      <c r="AG38" s="27"/>
      <c r="AH38" s="27"/>
      <c r="AI38" s="50" t="s">
        <v>554</v>
      </c>
      <c r="AJ38" s="50" t="s">
        <v>554</v>
      </c>
      <c r="AK38" s="50" t="s">
        <v>663</v>
      </c>
      <c r="AL38" s="51">
        <v>45208</v>
      </c>
      <c r="AM38" s="51">
        <v>45208</v>
      </c>
      <c r="AN38" s="51">
        <v>45208</v>
      </c>
      <c r="AO38" s="60">
        <v>13184.29</v>
      </c>
      <c r="AP38" s="60">
        <v>15239.08</v>
      </c>
      <c r="AQ38" s="27"/>
      <c r="AR38" s="27"/>
      <c r="AS38" s="30"/>
      <c r="AT38" s="50" t="s">
        <v>319</v>
      </c>
      <c r="AU38" s="50" t="s">
        <v>556</v>
      </c>
      <c r="AV38" s="50" t="s">
        <v>627</v>
      </c>
      <c r="AW38" s="27"/>
      <c r="AX38" s="27"/>
      <c r="AY38" s="27"/>
      <c r="AZ38" s="63" t="s">
        <v>664</v>
      </c>
      <c r="BA38" s="27"/>
      <c r="BB38" s="27"/>
      <c r="BC38" s="53" t="s">
        <v>558</v>
      </c>
      <c r="BD38" s="27"/>
      <c r="BE38" s="30" t="s">
        <v>259</v>
      </c>
      <c r="BF38" s="27"/>
      <c r="BG38" s="27"/>
      <c r="BH38" s="27"/>
      <c r="BI38" s="27"/>
      <c r="BJ38" s="27"/>
      <c r="BK38" s="27"/>
      <c r="BL38" s="48" t="s">
        <v>559</v>
      </c>
      <c r="BM38" s="7">
        <v>45306</v>
      </c>
      <c r="BN38" s="7">
        <v>45291</v>
      </c>
      <c r="BO38" s="53"/>
    </row>
    <row r="39" spans="1:67" x14ac:dyDescent="0.2">
      <c r="A39" s="65">
        <v>2023</v>
      </c>
      <c r="B39" s="56">
        <v>45200</v>
      </c>
      <c r="C39" s="56">
        <v>45230</v>
      </c>
      <c r="D39" s="48" t="s">
        <v>151</v>
      </c>
      <c r="E39" s="44" t="s">
        <v>155</v>
      </c>
      <c r="F39" s="30" t="s">
        <v>158</v>
      </c>
      <c r="G39" s="53">
        <v>214</v>
      </c>
      <c r="H39" s="48" t="s">
        <v>665</v>
      </c>
      <c r="I39" s="27" t="s">
        <v>549</v>
      </c>
      <c r="J39" s="52" t="s">
        <v>666</v>
      </c>
      <c r="K39" s="67">
        <v>32</v>
      </c>
      <c r="L39" s="52" t="s">
        <v>667</v>
      </c>
      <c r="M39" s="52" t="s">
        <v>519</v>
      </c>
      <c r="N39" s="52" t="s">
        <v>668</v>
      </c>
      <c r="O39" s="50"/>
      <c r="P39" s="27" t="s">
        <v>160</v>
      </c>
      <c r="Q39" s="53" t="s">
        <v>669</v>
      </c>
      <c r="R39" s="30" t="s">
        <v>168</v>
      </c>
      <c r="S39" s="53" t="s">
        <v>670</v>
      </c>
      <c r="T39" s="53">
        <v>506</v>
      </c>
      <c r="U39" s="27"/>
      <c r="V39" s="30" t="s">
        <v>193</v>
      </c>
      <c r="W39" s="66" t="s">
        <v>671</v>
      </c>
      <c r="X39" s="30">
        <v>10</v>
      </c>
      <c r="Y39" s="30" t="s">
        <v>314</v>
      </c>
      <c r="Z39" s="30">
        <v>5</v>
      </c>
      <c r="AA39" s="30" t="s">
        <v>314</v>
      </c>
      <c r="AB39" s="30">
        <v>10</v>
      </c>
      <c r="AC39" s="30" t="s">
        <v>231</v>
      </c>
      <c r="AD39" s="50">
        <v>34020</v>
      </c>
      <c r="AE39" s="27"/>
      <c r="AF39" s="27"/>
      <c r="AG39" s="27"/>
      <c r="AH39" s="27"/>
      <c r="AI39" s="50" t="s">
        <v>554</v>
      </c>
      <c r="AJ39" s="50" t="s">
        <v>554</v>
      </c>
      <c r="AK39" s="44" t="s">
        <v>672</v>
      </c>
      <c r="AL39" s="55">
        <v>45218</v>
      </c>
      <c r="AM39" s="55">
        <v>45218</v>
      </c>
      <c r="AN39" s="55">
        <v>45218</v>
      </c>
      <c r="AO39" s="58">
        <v>4000</v>
      </c>
      <c r="AP39" s="58">
        <v>4640</v>
      </c>
      <c r="AQ39" s="27"/>
      <c r="AR39" s="27"/>
      <c r="AS39" s="30"/>
      <c r="AT39" s="50" t="s">
        <v>319</v>
      </c>
      <c r="AU39" s="50" t="s">
        <v>556</v>
      </c>
      <c r="AV39" s="53" t="s">
        <v>666</v>
      </c>
      <c r="AW39" s="27"/>
      <c r="AX39" s="27"/>
      <c r="AY39" s="27"/>
      <c r="AZ39" s="63" t="s">
        <v>673</v>
      </c>
      <c r="BA39" s="27"/>
      <c r="BB39" s="27"/>
      <c r="BC39" s="53" t="s">
        <v>558</v>
      </c>
      <c r="BD39" s="27"/>
      <c r="BE39" s="30" t="s">
        <v>259</v>
      </c>
      <c r="BF39" s="27"/>
      <c r="BG39" s="27"/>
      <c r="BH39" s="27"/>
      <c r="BI39" s="27"/>
      <c r="BJ39" s="27"/>
      <c r="BK39" s="27"/>
      <c r="BL39" s="48" t="s">
        <v>559</v>
      </c>
      <c r="BM39" s="7">
        <v>45306</v>
      </c>
      <c r="BN39" s="7">
        <v>45291</v>
      </c>
      <c r="BO39" s="53"/>
    </row>
    <row r="40" spans="1:67" x14ac:dyDescent="0.2">
      <c r="A40" s="65">
        <v>2023</v>
      </c>
      <c r="B40" s="56">
        <v>45200</v>
      </c>
      <c r="C40" s="56">
        <v>45230</v>
      </c>
      <c r="D40" s="48" t="s">
        <v>151</v>
      </c>
      <c r="E40" s="44" t="s">
        <v>155</v>
      </c>
      <c r="F40" s="30" t="s">
        <v>158</v>
      </c>
      <c r="G40" s="53" t="s">
        <v>674</v>
      </c>
      <c r="H40" s="48" t="s">
        <v>675</v>
      </c>
      <c r="I40" s="27" t="s">
        <v>549</v>
      </c>
      <c r="J40" s="52" t="s">
        <v>627</v>
      </c>
      <c r="K40" s="28">
        <v>33</v>
      </c>
      <c r="L40" s="52"/>
      <c r="M40" s="52"/>
      <c r="N40" s="52"/>
      <c r="O40" s="50" t="s">
        <v>628</v>
      </c>
      <c r="P40" s="27" t="s">
        <v>160</v>
      </c>
      <c r="Q40" s="50" t="s">
        <v>629</v>
      </c>
      <c r="R40" s="30" t="s">
        <v>162</v>
      </c>
      <c r="S40" s="50" t="s">
        <v>630</v>
      </c>
      <c r="T40" s="50" t="s">
        <v>631</v>
      </c>
      <c r="U40" s="27"/>
      <c r="V40" s="50" t="s">
        <v>191</v>
      </c>
      <c r="W40" s="49" t="s">
        <v>630</v>
      </c>
      <c r="X40" s="30">
        <v>10</v>
      </c>
      <c r="Y40" s="30" t="s">
        <v>314</v>
      </c>
      <c r="Z40" s="30">
        <v>5</v>
      </c>
      <c r="AA40" s="30" t="s">
        <v>314</v>
      </c>
      <c r="AB40" s="30">
        <v>10</v>
      </c>
      <c r="AC40" s="30" t="s">
        <v>231</v>
      </c>
      <c r="AD40" s="50">
        <v>34010</v>
      </c>
      <c r="AE40" s="27"/>
      <c r="AF40" s="27"/>
      <c r="AG40" s="27"/>
      <c r="AH40" s="27"/>
      <c r="AI40" s="50" t="s">
        <v>554</v>
      </c>
      <c r="AJ40" s="50" t="s">
        <v>554</v>
      </c>
      <c r="AK40" s="50" t="s">
        <v>676</v>
      </c>
      <c r="AL40" s="51">
        <v>45215</v>
      </c>
      <c r="AM40" s="51">
        <v>45215</v>
      </c>
      <c r="AN40" s="51">
        <v>45215</v>
      </c>
      <c r="AO40" s="60">
        <v>11465.47</v>
      </c>
      <c r="AP40" s="60">
        <v>13251.12</v>
      </c>
      <c r="AQ40" s="27"/>
      <c r="AR40" s="27"/>
      <c r="AS40" s="30"/>
      <c r="AT40" s="50" t="s">
        <v>319</v>
      </c>
      <c r="AU40" s="50" t="s">
        <v>556</v>
      </c>
      <c r="AV40" s="50" t="s">
        <v>627</v>
      </c>
      <c r="AW40" s="27"/>
      <c r="AX40" s="27"/>
      <c r="AY40" s="27"/>
      <c r="AZ40" s="63" t="s">
        <v>677</v>
      </c>
      <c r="BA40" s="27"/>
      <c r="BB40" s="27"/>
      <c r="BC40" s="53" t="s">
        <v>558</v>
      </c>
      <c r="BD40" s="27"/>
      <c r="BE40" s="30" t="s">
        <v>259</v>
      </c>
      <c r="BF40" s="27"/>
      <c r="BG40" s="27"/>
      <c r="BH40" s="27"/>
      <c r="BI40" s="27"/>
      <c r="BJ40" s="27"/>
      <c r="BK40" s="27"/>
      <c r="BL40" s="48" t="s">
        <v>559</v>
      </c>
      <c r="BM40" s="7">
        <v>45306</v>
      </c>
      <c r="BN40" s="7">
        <v>45291</v>
      </c>
      <c r="BO40" s="53"/>
    </row>
    <row r="41" spans="1:67" x14ac:dyDescent="0.2">
      <c r="A41" s="65">
        <v>2023</v>
      </c>
      <c r="B41" s="56">
        <v>45200</v>
      </c>
      <c r="C41" s="56">
        <v>45230</v>
      </c>
      <c r="D41" s="48" t="s">
        <v>151</v>
      </c>
      <c r="E41" s="44" t="s">
        <v>155</v>
      </c>
      <c r="F41" s="30" t="s">
        <v>158</v>
      </c>
      <c r="G41" s="53" t="s">
        <v>678</v>
      </c>
      <c r="H41" s="48" t="s">
        <v>679</v>
      </c>
      <c r="I41" s="27" t="s">
        <v>549</v>
      </c>
      <c r="J41" s="52" t="s">
        <v>627</v>
      </c>
      <c r="K41" s="67">
        <v>34</v>
      </c>
      <c r="L41" s="52"/>
      <c r="M41" s="52"/>
      <c r="N41" s="52"/>
      <c r="O41" s="50" t="s">
        <v>628</v>
      </c>
      <c r="P41" s="27" t="s">
        <v>160</v>
      </c>
      <c r="Q41" s="50" t="s">
        <v>629</v>
      </c>
      <c r="R41" s="30" t="s">
        <v>162</v>
      </c>
      <c r="S41" s="50" t="s">
        <v>630</v>
      </c>
      <c r="T41" s="50" t="s">
        <v>631</v>
      </c>
      <c r="U41" s="27"/>
      <c r="V41" s="50" t="s">
        <v>191</v>
      </c>
      <c r="W41" s="49" t="s">
        <v>630</v>
      </c>
      <c r="X41" s="30">
        <v>10</v>
      </c>
      <c r="Y41" s="30" t="s">
        <v>314</v>
      </c>
      <c r="Z41" s="30">
        <v>5</v>
      </c>
      <c r="AA41" s="30" t="s">
        <v>314</v>
      </c>
      <c r="AB41" s="30">
        <v>10</v>
      </c>
      <c r="AC41" s="30" t="s">
        <v>231</v>
      </c>
      <c r="AD41" s="50">
        <v>34010</v>
      </c>
      <c r="AE41" s="27"/>
      <c r="AF41" s="27"/>
      <c r="AG41" s="27"/>
      <c r="AH41" s="27"/>
      <c r="AI41" s="50" t="s">
        <v>554</v>
      </c>
      <c r="AJ41" s="50" t="s">
        <v>554</v>
      </c>
      <c r="AK41" s="50" t="s">
        <v>680</v>
      </c>
      <c r="AL41" s="51">
        <v>45222</v>
      </c>
      <c r="AM41" s="51">
        <v>45222</v>
      </c>
      <c r="AN41" s="51">
        <v>45222</v>
      </c>
      <c r="AO41" s="60">
        <v>9842.18</v>
      </c>
      <c r="AP41" s="60">
        <v>11375.68</v>
      </c>
      <c r="AQ41" s="27"/>
      <c r="AR41" s="27"/>
      <c r="AS41" s="30"/>
      <c r="AT41" s="50" t="s">
        <v>319</v>
      </c>
      <c r="AU41" s="50" t="s">
        <v>556</v>
      </c>
      <c r="AV41" s="50" t="s">
        <v>627</v>
      </c>
      <c r="AW41" s="27"/>
      <c r="AX41" s="27"/>
      <c r="AY41" s="27"/>
      <c r="AZ41" s="63" t="s">
        <v>681</v>
      </c>
      <c r="BA41" s="27"/>
      <c r="BB41" s="27"/>
      <c r="BC41" s="53" t="s">
        <v>558</v>
      </c>
      <c r="BD41" s="27"/>
      <c r="BE41" s="30" t="s">
        <v>259</v>
      </c>
      <c r="BF41" s="27"/>
      <c r="BG41" s="27"/>
      <c r="BH41" s="27"/>
      <c r="BI41" s="27"/>
      <c r="BJ41" s="27"/>
      <c r="BK41" s="27"/>
      <c r="BL41" s="48" t="s">
        <v>559</v>
      </c>
      <c r="BM41" s="7">
        <v>45306</v>
      </c>
      <c r="BN41" s="7">
        <v>45291</v>
      </c>
      <c r="BO41" s="53"/>
    </row>
    <row r="42" spans="1:67" x14ac:dyDescent="0.2">
      <c r="A42" s="65">
        <v>2023</v>
      </c>
      <c r="B42" s="56">
        <v>45200</v>
      </c>
      <c r="C42" s="56">
        <v>45230</v>
      </c>
      <c r="D42" s="48" t="s">
        <v>151</v>
      </c>
      <c r="E42" s="44" t="s">
        <v>155</v>
      </c>
      <c r="F42" s="30" t="s">
        <v>158</v>
      </c>
      <c r="G42" s="53" t="s">
        <v>682</v>
      </c>
      <c r="H42" s="48" t="s">
        <v>683</v>
      </c>
      <c r="I42" s="27" t="s">
        <v>549</v>
      </c>
      <c r="J42" s="52" t="s">
        <v>627</v>
      </c>
      <c r="K42" s="67">
        <v>35</v>
      </c>
      <c r="L42" s="52"/>
      <c r="M42" s="52"/>
      <c r="N42" s="52"/>
      <c r="O42" s="50" t="s">
        <v>628</v>
      </c>
      <c r="P42" s="27" t="s">
        <v>160</v>
      </c>
      <c r="Q42" s="50" t="s">
        <v>629</v>
      </c>
      <c r="R42" s="30" t="s">
        <v>162</v>
      </c>
      <c r="S42" s="50" t="s">
        <v>630</v>
      </c>
      <c r="T42" s="50" t="s">
        <v>631</v>
      </c>
      <c r="U42" s="27"/>
      <c r="V42" s="50" t="s">
        <v>191</v>
      </c>
      <c r="W42" s="49" t="s">
        <v>630</v>
      </c>
      <c r="X42" s="30">
        <v>10</v>
      </c>
      <c r="Y42" s="30" t="s">
        <v>314</v>
      </c>
      <c r="Z42" s="30">
        <v>5</v>
      </c>
      <c r="AA42" s="30" t="s">
        <v>314</v>
      </c>
      <c r="AB42" s="30">
        <v>10</v>
      </c>
      <c r="AC42" s="30" t="s">
        <v>231</v>
      </c>
      <c r="AD42" s="50">
        <v>34010</v>
      </c>
      <c r="AE42" s="27"/>
      <c r="AF42" s="27"/>
      <c r="AG42" s="27"/>
      <c r="AH42" s="27"/>
      <c r="AI42" s="50" t="s">
        <v>554</v>
      </c>
      <c r="AJ42" s="50" t="s">
        <v>554</v>
      </c>
      <c r="AK42" s="50" t="s">
        <v>684</v>
      </c>
      <c r="AL42" s="51">
        <v>45229</v>
      </c>
      <c r="AM42" s="51">
        <v>45229</v>
      </c>
      <c r="AN42" s="51">
        <v>45229</v>
      </c>
      <c r="AO42" s="60">
        <v>16332.64</v>
      </c>
      <c r="AP42" s="60">
        <v>18882.95</v>
      </c>
      <c r="AQ42" s="27"/>
      <c r="AR42" s="27"/>
      <c r="AS42" s="30"/>
      <c r="AT42" s="50" t="s">
        <v>319</v>
      </c>
      <c r="AU42" s="50" t="s">
        <v>556</v>
      </c>
      <c r="AV42" s="50" t="s">
        <v>627</v>
      </c>
      <c r="AW42" s="27"/>
      <c r="AX42" s="27"/>
      <c r="AY42" s="27"/>
      <c r="AZ42" s="63" t="s">
        <v>685</v>
      </c>
      <c r="BA42" s="27"/>
      <c r="BB42" s="27"/>
      <c r="BC42" s="53" t="s">
        <v>558</v>
      </c>
      <c r="BD42" s="27"/>
      <c r="BE42" s="30" t="s">
        <v>259</v>
      </c>
      <c r="BF42" s="27"/>
      <c r="BG42" s="27"/>
      <c r="BH42" s="27"/>
      <c r="BI42" s="27"/>
      <c r="BJ42" s="27"/>
      <c r="BK42" s="27"/>
      <c r="BL42" s="48" t="s">
        <v>559</v>
      </c>
      <c r="BM42" s="7">
        <v>45306</v>
      </c>
      <c r="BN42" s="7">
        <v>45291</v>
      </c>
      <c r="BO42" s="53"/>
    </row>
    <row r="43" spans="1:67" x14ac:dyDescent="0.2">
      <c r="A43" s="65">
        <v>2023</v>
      </c>
      <c r="B43" s="56">
        <v>45200</v>
      </c>
      <c r="C43" s="56">
        <v>45230</v>
      </c>
      <c r="D43" s="49" t="s">
        <v>151</v>
      </c>
      <c r="E43" s="50" t="s">
        <v>155</v>
      </c>
      <c r="F43" s="30" t="s">
        <v>158</v>
      </c>
      <c r="G43" s="52">
        <v>230</v>
      </c>
      <c r="H43" s="48" t="s">
        <v>686</v>
      </c>
      <c r="I43" s="27" t="s">
        <v>549</v>
      </c>
      <c r="J43" s="50" t="s">
        <v>687</v>
      </c>
      <c r="K43" s="28">
        <v>36</v>
      </c>
      <c r="L43" s="53"/>
      <c r="M43" s="53"/>
      <c r="N43" s="53"/>
      <c r="O43" s="53" t="s">
        <v>688</v>
      </c>
      <c r="P43" s="27" t="s">
        <v>160</v>
      </c>
      <c r="Q43" s="53" t="s">
        <v>689</v>
      </c>
      <c r="R43" s="30" t="s">
        <v>168</v>
      </c>
      <c r="S43" s="53" t="s">
        <v>690</v>
      </c>
      <c r="T43" s="53">
        <v>109</v>
      </c>
      <c r="U43" s="27"/>
      <c r="V43" s="50" t="s">
        <v>193</v>
      </c>
      <c r="W43" s="66" t="s">
        <v>691</v>
      </c>
      <c r="X43" s="30">
        <v>10</v>
      </c>
      <c r="Y43" s="30" t="s">
        <v>314</v>
      </c>
      <c r="Z43" s="30">
        <v>5</v>
      </c>
      <c r="AA43" s="30" t="s">
        <v>314</v>
      </c>
      <c r="AB43" s="30">
        <v>10</v>
      </c>
      <c r="AC43" s="30" t="s">
        <v>231</v>
      </c>
      <c r="AD43" s="53">
        <v>34050</v>
      </c>
      <c r="AE43" s="27"/>
      <c r="AF43" s="27"/>
      <c r="AG43" s="27"/>
      <c r="AH43" s="27"/>
      <c r="AI43" s="53" t="s">
        <v>554</v>
      </c>
      <c r="AJ43" s="53" t="s">
        <v>554</v>
      </c>
      <c r="AK43" s="53" t="s">
        <v>692</v>
      </c>
      <c r="AL43" s="55">
        <v>45231</v>
      </c>
      <c r="AM43" s="55">
        <v>45231</v>
      </c>
      <c r="AN43" s="55">
        <v>45231</v>
      </c>
      <c r="AO43" s="58">
        <v>7413.78</v>
      </c>
      <c r="AP43" s="58">
        <v>8599.98</v>
      </c>
      <c r="AQ43" s="27"/>
      <c r="AR43" s="27"/>
      <c r="AS43" s="30"/>
      <c r="AT43" s="50" t="s">
        <v>319</v>
      </c>
      <c r="AU43" s="50" t="s">
        <v>556</v>
      </c>
      <c r="AV43" s="53" t="s">
        <v>693</v>
      </c>
      <c r="AW43" s="27"/>
      <c r="AX43" s="27"/>
      <c r="AY43" s="27"/>
      <c r="AZ43" s="63" t="s">
        <v>694</v>
      </c>
      <c r="BA43" s="27"/>
      <c r="BB43" s="27"/>
      <c r="BC43" s="53" t="s">
        <v>558</v>
      </c>
      <c r="BD43" s="27"/>
      <c r="BE43" s="30" t="s">
        <v>259</v>
      </c>
      <c r="BF43" s="27"/>
      <c r="BG43" s="27"/>
      <c r="BH43" s="27"/>
      <c r="BI43" s="27"/>
      <c r="BJ43" s="27"/>
      <c r="BK43" s="27"/>
      <c r="BL43" s="49" t="s">
        <v>559</v>
      </c>
      <c r="BM43" s="7">
        <v>45306</v>
      </c>
      <c r="BN43" s="7">
        <v>45291</v>
      </c>
      <c r="BO43" s="53"/>
    </row>
    <row r="44" spans="1:67" x14ac:dyDescent="0.2">
      <c r="A44" s="65">
        <v>2023</v>
      </c>
      <c r="B44" s="56">
        <v>45200</v>
      </c>
      <c r="C44" s="56">
        <v>45230</v>
      </c>
      <c r="D44" s="48" t="s">
        <v>151</v>
      </c>
      <c r="E44" s="44" t="s">
        <v>155</v>
      </c>
      <c r="F44" s="30" t="s">
        <v>158</v>
      </c>
      <c r="G44" s="53">
        <v>239</v>
      </c>
      <c r="H44" s="48" t="s">
        <v>695</v>
      </c>
      <c r="I44" s="27" t="s">
        <v>549</v>
      </c>
      <c r="J44" s="52" t="s">
        <v>627</v>
      </c>
      <c r="K44" s="28">
        <v>37</v>
      </c>
      <c r="L44" s="52"/>
      <c r="M44" s="52"/>
      <c r="N44" s="52"/>
      <c r="O44" s="50" t="s">
        <v>628</v>
      </c>
      <c r="P44" s="27" t="s">
        <v>160</v>
      </c>
      <c r="Q44" s="50" t="s">
        <v>629</v>
      </c>
      <c r="R44" s="30" t="s">
        <v>162</v>
      </c>
      <c r="S44" s="50" t="s">
        <v>630</v>
      </c>
      <c r="T44" s="50" t="s">
        <v>631</v>
      </c>
      <c r="U44" s="27"/>
      <c r="V44" s="50" t="s">
        <v>191</v>
      </c>
      <c r="W44" s="49" t="s">
        <v>630</v>
      </c>
      <c r="X44" s="30">
        <v>10</v>
      </c>
      <c r="Y44" s="30" t="s">
        <v>314</v>
      </c>
      <c r="Z44" s="30">
        <v>5</v>
      </c>
      <c r="AA44" s="30" t="s">
        <v>314</v>
      </c>
      <c r="AB44" s="30">
        <v>10</v>
      </c>
      <c r="AC44" s="30" t="s">
        <v>231</v>
      </c>
      <c r="AD44" s="50">
        <v>34010</v>
      </c>
      <c r="AE44" s="27"/>
      <c r="AF44" s="27"/>
      <c r="AG44" s="27"/>
      <c r="AH44" s="27"/>
      <c r="AI44" s="50" t="s">
        <v>554</v>
      </c>
      <c r="AJ44" s="50" t="s">
        <v>554</v>
      </c>
      <c r="AK44" s="50" t="s">
        <v>696</v>
      </c>
      <c r="AL44" s="51">
        <v>45236</v>
      </c>
      <c r="AM44" s="51">
        <v>45236</v>
      </c>
      <c r="AN44" s="51">
        <v>45236</v>
      </c>
      <c r="AO44" s="60">
        <v>12634.22</v>
      </c>
      <c r="AP44" s="60">
        <v>14604.16</v>
      </c>
      <c r="AQ44" s="27"/>
      <c r="AR44" s="27"/>
      <c r="AS44" s="30"/>
      <c r="AT44" s="50" t="s">
        <v>319</v>
      </c>
      <c r="AU44" s="50" t="s">
        <v>556</v>
      </c>
      <c r="AV44" s="50" t="s">
        <v>627</v>
      </c>
      <c r="AW44" s="27"/>
      <c r="AX44" s="27"/>
      <c r="AY44" s="27"/>
      <c r="AZ44" s="63" t="s">
        <v>697</v>
      </c>
      <c r="BA44" s="27"/>
      <c r="BB44" s="27"/>
      <c r="BC44" s="53" t="s">
        <v>558</v>
      </c>
      <c r="BD44" s="27"/>
      <c r="BE44" s="30" t="s">
        <v>259</v>
      </c>
      <c r="BF44" s="27"/>
      <c r="BG44" s="27"/>
      <c r="BH44" s="27"/>
      <c r="BI44" s="27"/>
      <c r="BJ44" s="27"/>
      <c r="BK44" s="27"/>
      <c r="BL44" s="48" t="s">
        <v>559</v>
      </c>
      <c r="BM44" s="7">
        <v>45306</v>
      </c>
      <c r="BN44" s="7">
        <v>45291</v>
      </c>
      <c r="BO44" s="53"/>
    </row>
    <row r="45" spans="1:67" x14ac:dyDescent="0.2">
      <c r="A45" s="65">
        <v>2023</v>
      </c>
      <c r="B45" s="56">
        <v>45200</v>
      </c>
      <c r="C45" s="56">
        <v>45230</v>
      </c>
      <c r="D45" s="48" t="s">
        <v>151</v>
      </c>
      <c r="E45" s="44" t="s">
        <v>155</v>
      </c>
      <c r="F45" s="30" t="s">
        <v>158</v>
      </c>
      <c r="G45" s="44">
        <v>240</v>
      </c>
      <c r="H45" s="48" t="s">
        <v>698</v>
      </c>
      <c r="I45" s="27" t="s">
        <v>549</v>
      </c>
      <c r="J45" s="44" t="s">
        <v>699</v>
      </c>
      <c r="K45" s="28">
        <v>38</v>
      </c>
      <c r="L45" s="44" t="s">
        <v>700</v>
      </c>
      <c r="M45" s="44" t="s">
        <v>701</v>
      </c>
      <c r="N45" s="44" t="s">
        <v>702</v>
      </c>
      <c r="O45" s="44"/>
      <c r="P45" s="27" t="s">
        <v>160</v>
      </c>
      <c r="Q45" s="44" t="s">
        <v>703</v>
      </c>
      <c r="R45" s="30" t="s">
        <v>168</v>
      </c>
      <c r="S45" s="44" t="s">
        <v>704</v>
      </c>
      <c r="T45" s="44">
        <v>309</v>
      </c>
      <c r="U45" s="27"/>
      <c r="V45" s="44" t="s">
        <v>193</v>
      </c>
      <c r="W45" s="48" t="s">
        <v>705</v>
      </c>
      <c r="X45" s="30">
        <v>10</v>
      </c>
      <c r="Y45" s="30" t="s">
        <v>314</v>
      </c>
      <c r="Z45" s="30">
        <v>5</v>
      </c>
      <c r="AA45" s="30" t="s">
        <v>314</v>
      </c>
      <c r="AB45" s="30">
        <v>10</v>
      </c>
      <c r="AC45" s="30" t="s">
        <v>231</v>
      </c>
      <c r="AD45" s="44">
        <v>34240</v>
      </c>
      <c r="AE45" s="27"/>
      <c r="AF45" s="27"/>
      <c r="AG45" s="27"/>
      <c r="AH45" s="27"/>
      <c r="AI45" s="44" t="s">
        <v>554</v>
      </c>
      <c r="AJ45" s="44" t="s">
        <v>554</v>
      </c>
      <c r="AK45" s="44">
        <v>254</v>
      </c>
      <c r="AL45" s="54">
        <v>45245</v>
      </c>
      <c r="AM45" s="54">
        <v>45245</v>
      </c>
      <c r="AN45" s="54">
        <v>45245</v>
      </c>
      <c r="AO45" s="59">
        <v>2130</v>
      </c>
      <c r="AP45" s="59">
        <v>2470.8000000000002</v>
      </c>
      <c r="AQ45" s="27"/>
      <c r="AR45" s="27"/>
      <c r="AS45" s="30"/>
      <c r="AT45" s="44" t="s">
        <v>319</v>
      </c>
      <c r="AU45" s="44" t="s">
        <v>556</v>
      </c>
      <c r="AV45" s="44" t="s">
        <v>699</v>
      </c>
      <c r="AW45" s="27"/>
      <c r="AX45" s="27"/>
      <c r="AY45" s="27"/>
      <c r="AZ45" s="64" t="s">
        <v>706</v>
      </c>
      <c r="BA45" s="27"/>
      <c r="BB45" s="27"/>
      <c r="BC45" s="53" t="s">
        <v>558</v>
      </c>
      <c r="BD45" s="27"/>
      <c r="BE45" s="30" t="s">
        <v>259</v>
      </c>
      <c r="BF45" s="27"/>
      <c r="BG45" s="27"/>
      <c r="BH45" s="27"/>
      <c r="BI45" s="27"/>
      <c r="BJ45" s="27"/>
      <c r="BK45" s="27"/>
      <c r="BL45" s="49" t="s">
        <v>559</v>
      </c>
      <c r="BM45" s="7">
        <v>45306</v>
      </c>
      <c r="BN45" s="7">
        <v>45291</v>
      </c>
      <c r="BO45" s="44"/>
    </row>
    <row r="46" spans="1:67" x14ac:dyDescent="0.2">
      <c r="A46" s="65">
        <v>2023</v>
      </c>
      <c r="B46" s="56">
        <v>45200</v>
      </c>
      <c r="C46" s="56">
        <v>45230</v>
      </c>
      <c r="D46" s="48" t="s">
        <v>151</v>
      </c>
      <c r="E46" s="44" t="s">
        <v>155</v>
      </c>
      <c r="F46" s="30" t="s">
        <v>158</v>
      </c>
      <c r="G46" s="44">
        <v>241</v>
      </c>
      <c r="H46" s="48" t="s">
        <v>707</v>
      </c>
      <c r="I46" s="27" t="s">
        <v>549</v>
      </c>
      <c r="J46" s="44" t="s">
        <v>699</v>
      </c>
      <c r="K46" s="67">
        <v>39</v>
      </c>
      <c r="L46" s="44" t="s">
        <v>700</v>
      </c>
      <c r="M46" s="44" t="s">
        <v>701</v>
      </c>
      <c r="N46" s="44" t="s">
        <v>702</v>
      </c>
      <c r="O46" s="44"/>
      <c r="P46" s="27" t="s">
        <v>160</v>
      </c>
      <c r="Q46" s="44" t="s">
        <v>703</v>
      </c>
      <c r="R46" s="30" t="s">
        <v>168</v>
      </c>
      <c r="S46" s="44" t="s">
        <v>704</v>
      </c>
      <c r="T46" s="44">
        <v>309</v>
      </c>
      <c r="U46" s="27"/>
      <c r="V46" s="44" t="s">
        <v>193</v>
      </c>
      <c r="W46" s="48" t="s">
        <v>705</v>
      </c>
      <c r="X46" s="30">
        <v>10</v>
      </c>
      <c r="Y46" s="30" t="s">
        <v>314</v>
      </c>
      <c r="Z46" s="30">
        <v>5</v>
      </c>
      <c r="AA46" s="30" t="s">
        <v>314</v>
      </c>
      <c r="AB46" s="30">
        <v>10</v>
      </c>
      <c r="AC46" s="30" t="s">
        <v>231</v>
      </c>
      <c r="AD46" s="44">
        <v>34240</v>
      </c>
      <c r="AE46" s="27"/>
      <c r="AF46" s="27"/>
      <c r="AG46" s="27"/>
      <c r="AH46" s="27"/>
      <c r="AI46" s="44" t="s">
        <v>554</v>
      </c>
      <c r="AJ46" s="44" t="s">
        <v>554</v>
      </c>
      <c r="AK46" s="44">
        <v>255</v>
      </c>
      <c r="AL46" s="54">
        <v>45245</v>
      </c>
      <c r="AM46" s="54">
        <v>45245</v>
      </c>
      <c r="AN46" s="54">
        <v>45245</v>
      </c>
      <c r="AO46" s="59">
        <v>412.36</v>
      </c>
      <c r="AP46" s="59">
        <v>478.34</v>
      </c>
      <c r="AQ46" s="27"/>
      <c r="AR46" s="27"/>
      <c r="AS46" s="30"/>
      <c r="AT46" s="44" t="s">
        <v>319</v>
      </c>
      <c r="AU46" s="44" t="s">
        <v>556</v>
      </c>
      <c r="AV46" s="44" t="s">
        <v>699</v>
      </c>
      <c r="AW46" s="27"/>
      <c r="AX46" s="27"/>
      <c r="AY46" s="27"/>
      <c r="AZ46" s="64" t="s">
        <v>708</v>
      </c>
      <c r="BA46" s="27"/>
      <c r="BB46" s="27"/>
      <c r="BC46" s="53" t="s">
        <v>558</v>
      </c>
      <c r="BD46" s="27"/>
      <c r="BE46" s="30" t="s">
        <v>259</v>
      </c>
      <c r="BF46" s="27"/>
      <c r="BG46" s="27"/>
      <c r="BH46" s="27"/>
      <c r="BI46" s="27"/>
      <c r="BJ46" s="27"/>
      <c r="BK46" s="27"/>
      <c r="BL46" s="49" t="s">
        <v>559</v>
      </c>
      <c r="BM46" s="7">
        <v>45306</v>
      </c>
      <c r="BN46" s="7">
        <v>45291</v>
      </c>
      <c r="BO46" s="44"/>
    </row>
    <row r="47" spans="1:67" x14ac:dyDescent="0.2">
      <c r="A47" s="65">
        <v>2023</v>
      </c>
      <c r="B47" s="56">
        <v>45200</v>
      </c>
      <c r="C47" s="56">
        <v>45230</v>
      </c>
      <c r="D47" s="48" t="s">
        <v>151</v>
      </c>
      <c r="E47" s="44" t="s">
        <v>155</v>
      </c>
      <c r="F47" s="30" t="s">
        <v>158</v>
      </c>
      <c r="G47" s="44">
        <v>242</v>
      </c>
      <c r="H47" s="48" t="s">
        <v>709</v>
      </c>
      <c r="I47" s="27" t="s">
        <v>549</v>
      </c>
      <c r="J47" s="44" t="s">
        <v>699</v>
      </c>
      <c r="K47" s="28">
        <v>40</v>
      </c>
      <c r="L47" s="44" t="s">
        <v>700</v>
      </c>
      <c r="M47" s="44" t="s">
        <v>701</v>
      </c>
      <c r="N47" s="44" t="s">
        <v>702</v>
      </c>
      <c r="O47" s="44"/>
      <c r="P47" s="27" t="s">
        <v>160</v>
      </c>
      <c r="Q47" s="44" t="s">
        <v>703</v>
      </c>
      <c r="R47" s="30" t="s">
        <v>168</v>
      </c>
      <c r="S47" s="44" t="s">
        <v>704</v>
      </c>
      <c r="T47" s="44">
        <v>309</v>
      </c>
      <c r="U47" s="27"/>
      <c r="V47" s="44" t="s">
        <v>193</v>
      </c>
      <c r="W47" s="48" t="s">
        <v>705</v>
      </c>
      <c r="X47" s="30">
        <v>10</v>
      </c>
      <c r="Y47" s="30" t="s">
        <v>314</v>
      </c>
      <c r="Z47" s="30">
        <v>5</v>
      </c>
      <c r="AA47" s="30" t="s">
        <v>314</v>
      </c>
      <c r="AB47" s="30">
        <v>10</v>
      </c>
      <c r="AC47" s="30" t="s">
        <v>231</v>
      </c>
      <c r="AD47" s="44">
        <v>34240</v>
      </c>
      <c r="AE47" s="27"/>
      <c r="AF47" s="27"/>
      <c r="AG47" s="27"/>
      <c r="AH47" s="27"/>
      <c r="AI47" s="44" t="s">
        <v>554</v>
      </c>
      <c r="AJ47" s="44" t="s">
        <v>554</v>
      </c>
      <c r="AK47" s="44">
        <v>256</v>
      </c>
      <c r="AL47" s="54">
        <v>45245</v>
      </c>
      <c r="AM47" s="54">
        <v>45245</v>
      </c>
      <c r="AN47" s="54">
        <v>45245</v>
      </c>
      <c r="AO47" s="59">
        <v>413</v>
      </c>
      <c r="AP47" s="59">
        <v>479.08</v>
      </c>
      <c r="AQ47" s="27"/>
      <c r="AR47" s="27"/>
      <c r="AS47" s="30"/>
      <c r="AT47" s="44" t="s">
        <v>319</v>
      </c>
      <c r="AU47" s="44" t="s">
        <v>556</v>
      </c>
      <c r="AV47" s="44" t="s">
        <v>699</v>
      </c>
      <c r="AW47" s="27"/>
      <c r="AX47" s="27"/>
      <c r="AY47" s="27"/>
      <c r="AZ47" s="64" t="s">
        <v>710</v>
      </c>
      <c r="BA47" s="27"/>
      <c r="BB47" s="27"/>
      <c r="BC47" s="53" t="s">
        <v>558</v>
      </c>
      <c r="BD47" s="27"/>
      <c r="BE47" s="30" t="s">
        <v>259</v>
      </c>
      <c r="BF47" s="27"/>
      <c r="BG47" s="27"/>
      <c r="BH47" s="27"/>
      <c r="BI47" s="27"/>
      <c r="BJ47" s="27"/>
      <c r="BK47" s="27"/>
      <c r="BL47" s="49" t="s">
        <v>559</v>
      </c>
      <c r="BM47" s="7">
        <v>45306</v>
      </c>
      <c r="BN47" s="7">
        <v>45291</v>
      </c>
      <c r="BO47" s="44"/>
    </row>
    <row r="48" spans="1:67" x14ac:dyDescent="0.2">
      <c r="A48" s="65">
        <v>2023</v>
      </c>
      <c r="B48" s="56">
        <v>45200</v>
      </c>
      <c r="C48" s="56">
        <v>45230</v>
      </c>
      <c r="D48" s="49" t="s">
        <v>151</v>
      </c>
      <c r="E48" s="50" t="s">
        <v>155</v>
      </c>
      <c r="F48" s="30" t="s">
        <v>158</v>
      </c>
      <c r="G48" s="52">
        <v>245</v>
      </c>
      <c r="H48" s="48" t="s">
        <v>711</v>
      </c>
      <c r="I48" s="27" t="s">
        <v>549</v>
      </c>
      <c r="J48" s="50" t="s">
        <v>712</v>
      </c>
      <c r="K48" s="67">
        <v>41</v>
      </c>
      <c r="L48" s="50" t="s">
        <v>713</v>
      </c>
      <c r="M48" s="50" t="s">
        <v>714</v>
      </c>
      <c r="N48" s="50" t="s">
        <v>463</v>
      </c>
      <c r="O48" s="44"/>
      <c r="P48" s="27" t="s">
        <v>161</v>
      </c>
      <c r="Q48" s="50" t="s">
        <v>715</v>
      </c>
      <c r="R48" s="30" t="s">
        <v>168</v>
      </c>
      <c r="S48" s="50" t="s">
        <v>716</v>
      </c>
      <c r="T48" s="50">
        <v>325</v>
      </c>
      <c r="U48" s="27"/>
      <c r="V48" s="50" t="s">
        <v>193</v>
      </c>
      <c r="W48" s="49" t="s">
        <v>705</v>
      </c>
      <c r="X48" s="30">
        <v>10</v>
      </c>
      <c r="Y48" s="30" t="s">
        <v>314</v>
      </c>
      <c r="Z48" s="30">
        <v>5</v>
      </c>
      <c r="AA48" s="30" t="s">
        <v>314</v>
      </c>
      <c r="AB48" s="30">
        <v>10</v>
      </c>
      <c r="AC48" s="30" t="s">
        <v>231</v>
      </c>
      <c r="AD48" s="50">
        <v>34240</v>
      </c>
      <c r="AE48" s="27"/>
      <c r="AF48" s="27"/>
      <c r="AG48" s="27"/>
      <c r="AH48" s="27"/>
      <c r="AI48" s="50" t="s">
        <v>554</v>
      </c>
      <c r="AJ48" s="50" t="s">
        <v>554</v>
      </c>
      <c r="AK48" s="50">
        <v>49978</v>
      </c>
      <c r="AL48" s="56">
        <v>45244</v>
      </c>
      <c r="AM48" s="56">
        <v>45244</v>
      </c>
      <c r="AN48" s="56">
        <v>45244</v>
      </c>
      <c r="AO48" s="61">
        <v>28276.54</v>
      </c>
      <c r="AP48" s="61">
        <v>32800.79</v>
      </c>
      <c r="AQ48" s="27"/>
      <c r="AR48" s="27"/>
      <c r="AS48" s="30"/>
      <c r="AT48" s="50" t="s">
        <v>319</v>
      </c>
      <c r="AU48" s="50" t="s">
        <v>556</v>
      </c>
      <c r="AV48" s="50" t="s">
        <v>712</v>
      </c>
      <c r="AW48" s="27"/>
      <c r="AX48" s="27"/>
      <c r="AY48" s="27"/>
      <c r="AZ48" s="64" t="s">
        <v>717</v>
      </c>
      <c r="BA48" s="27"/>
      <c r="BB48" s="27"/>
      <c r="BC48" s="53" t="s">
        <v>558</v>
      </c>
      <c r="BD48" s="27"/>
      <c r="BE48" s="30" t="s">
        <v>259</v>
      </c>
      <c r="BF48" s="27"/>
      <c r="BG48" s="27"/>
      <c r="BH48" s="27"/>
      <c r="BI48" s="27"/>
      <c r="BJ48" s="27"/>
      <c r="BK48" s="27"/>
      <c r="BL48" s="48" t="s">
        <v>559</v>
      </c>
      <c r="BM48" s="7">
        <v>45306</v>
      </c>
      <c r="BN48" s="7">
        <v>45291</v>
      </c>
      <c r="BO48" s="50"/>
    </row>
    <row r="49" spans="1:67" x14ac:dyDescent="0.2">
      <c r="A49" s="65">
        <v>2023</v>
      </c>
      <c r="B49" s="56">
        <v>45200</v>
      </c>
      <c r="C49" s="56">
        <v>45230</v>
      </c>
      <c r="D49" s="48" t="s">
        <v>151</v>
      </c>
      <c r="E49" s="44" t="s">
        <v>155</v>
      </c>
      <c r="F49" s="30" t="s">
        <v>158</v>
      </c>
      <c r="G49" s="53">
        <v>246</v>
      </c>
      <c r="H49" s="48" t="s">
        <v>718</v>
      </c>
      <c r="I49" s="27" t="s">
        <v>549</v>
      </c>
      <c r="J49" s="44" t="s">
        <v>719</v>
      </c>
      <c r="K49" s="28">
        <v>42</v>
      </c>
      <c r="L49" s="44" t="s">
        <v>642</v>
      </c>
      <c r="M49" s="44" t="s">
        <v>643</v>
      </c>
      <c r="N49" s="44" t="s">
        <v>644</v>
      </c>
      <c r="O49" s="44"/>
      <c r="P49" s="27" t="s">
        <v>160</v>
      </c>
      <c r="Q49" s="44" t="s">
        <v>645</v>
      </c>
      <c r="R49" s="30" t="s">
        <v>168</v>
      </c>
      <c r="S49" s="44" t="s">
        <v>646</v>
      </c>
      <c r="T49" s="44">
        <v>505</v>
      </c>
      <c r="U49" s="27"/>
      <c r="V49" s="44" t="s">
        <v>193</v>
      </c>
      <c r="W49" s="48" t="s">
        <v>595</v>
      </c>
      <c r="X49" s="30">
        <v>10</v>
      </c>
      <c r="Y49" s="30" t="s">
        <v>314</v>
      </c>
      <c r="Z49" s="30">
        <v>5</v>
      </c>
      <c r="AA49" s="30" t="s">
        <v>314</v>
      </c>
      <c r="AB49" s="30">
        <v>10</v>
      </c>
      <c r="AC49" s="30" t="s">
        <v>231</v>
      </c>
      <c r="AD49" s="44">
        <v>34240</v>
      </c>
      <c r="AE49" s="27"/>
      <c r="AF49" s="27"/>
      <c r="AG49" s="27"/>
      <c r="AH49" s="27"/>
      <c r="AI49" s="44" t="s">
        <v>554</v>
      </c>
      <c r="AJ49" s="44" t="s">
        <v>554</v>
      </c>
      <c r="AK49" s="44" t="s">
        <v>720</v>
      </c>
      <c r="AL49" s="54">
        <v>45236</v>
      </c>
      <c r="AM49" s="54">
        <v>45236</v>
      </c>
      <c r="AN49" s="54">
        <v>45236</v>
      </c>
      <c r="AO49" s="59">
        <v>8625</v>
      </c>
      <c r="AP49" s="59">
        <v>10005</v>
      </c>
      <c r="AQ49" s="27"/>
      <c r="AR49" s="27"/>
      <c r="AS49" s="30"/>
      <c r="AT49" s="44" t="s">
        <v>319</v>
      </c>
      <c r="AU49" s="44" t="s">
        <v>556</v>
      </c>
      <c r="AV49" s="44" t="s">
        <v>719</v>
      </c>
      <c r="AW49" s="27"/>
      <c r="AX49" s="27"/>
      <c r="AY49" s="27"/>
      <c r="AZ49" s="64" t="s">
        <v>721</v>
      </c>
      <c r="BA49" s="27"/>
      <c r="BB49" s="27"/>
      <c r="BC49" s="53" t="s">
        <v>558</v>
      </c>
      <c r="BD49" s="27"/>
      <c r="BE49" s="30" t="s">
        <v>259</v>
      </c>
      <c r="BF49" s="27"/>
      <c r="BG49" s="27"/>
      <c r="BH49" s="27"/>
      <c r="BI49" s="27"/>
      <c r="BJ49" s="27"/>
      <c r="BK49" s="27"/>
      <c r="BL49" s="49" t="s">
        <v>559</v>
      </c>
      <c r="BM49" s="7">
        <v>45306</v>
      </c>
      <c r="BN49" s="7">
        <v>45291</v>
      </c>
      <c r="BO49" s="53"/>
    </row>
    <row r="50" spans="1:67" x14ac:dyDescent="0.2">
      <c r="A50" s="65">
        <v>2023</v>
      </c>
      <c r="B50" s="56">
        <v>45200</v>
      </c>
      <c r="C50" s="56">
        <v>45230</v>
      </c>
      <c r="D50" s="48" t="s">
        <v>151</v>
      </c>
      <c r="E50" s="44" t="s">
        <v>155</v>
      </c>
      <c r="F50" s="30" t="s">
        <v>158</v>
      </c>
      <c r="G50" s="53">
        <v>247</v>
      </c>
      <c r="H50" s="48" t="s">
        <v>722</v>
      </c>
      <c r="I50" s="27" t="s">
        <v>549</v>
      </c>
      <c r="J50" s="44" t="s">
        <v>723</v>
      </c>
      <c r="K50" s="67">
        <v>43</v>
      </c>
      <c r="L50" s="44" t="s">
        <v>642</v>
      </c>
      <c r="M50" s="44" t="s">
        <v>643</v>
      </c>
      <c r="N50" s="44" t="s">
        <v>644</v>
      </c>
      <c r="O50" s="44"/>
      <c r="P50" s="27" t="s">
        <v>160</v>
      </c>
      <c r="Q50" s="44" t="s">
        <v>645</v>
      </c>
      <c r="R50" s="30" t="s">
        <v>168</v>
      </c>
      <c r="S50" s="44" t="s">
        <v>646</v>
      </c>
      <c r="T50" s="44">
        <v>505</v>
      </c>
      <c r="U50" s="27"/>
      <c r="V50" s="44" t="s">
        <v>193</v>
      </c>
      <c r="W50" s="48" t="s">
        <v>595</v>
      </c>
      <c r="X50" s="30">
        <v>10</v>
      </c>
      <c r="Y50" s="30" t="s">
        <v>314</v>
      </c>
      <c r="Z50" s="30">
        <v>5</v>
      </c>
      <c r="AA50" s="30" t="s">
        <v>314</v>
      </c>
      <c r="AB50" s="30">
        <v>10</v>
      </c>
      <c r="AC50" s="30" t="s">
        <v>231</v>
      </c>
      <c r="AD50" s="44">
        <v>34240</v>
      </c>
      <c r="AE50" s="27"/>
      <c r="AF50" s="27"/>
      <c r="AG50" s="27"/>
      <c r="AH50" s="27"/>
      <c r="AI50" s="44" t="s">
        <v>554</v>
      </c>
      <c r="AJ50" s="44" t="s">
        <v>554</v>
      </c>
      <c r="AK50" s="44" t="s">
        <v>724</v>
      </c>
      <c r="AL50" s="54">
        <v>45236</v>
      </c>
      <c r="AM50" s="54">
        <v>45236</v>
      </c>
      <c r="AN50" s="54">
        <v>45236</v>
      </c>
      <c r="AO50" s="59">
        <v>1395</v>
      </c>
      <c r="AP50" s="59">
        <v>1618.2</v>
      </c>
      <c r="AQ50" s="27"/>
      <c r="AR50" s="27"/>
      <c r="AS50" s="30"/>
      <c r="AT50" s="44" t="s">
        <v>319</v>
      </c>
      <c r="AU50" s="44" t="s">
        <v>556</v>
      </c>
      <c r="AV50" s="44" t="s">
        <v>723</v>
      </c>
      <c r="AW50" s="27"/>
      <c r="AX50" s="27"/>
      <c r="AY50" s="27"/>
      <c r="AZ50" s="64" t="s">
        <v>725</v>
      </c>
      <c r="BA50" s="27"/>
      <c r="BB50" s="27"/>
      <c r="BC50" s="53" t="s">
        <v>558</v>
      </c>
      <c r="BD50" s="27"/>
      <c r="BE50" s="30" t="s">
        <v>259</v>
      </c>
      <c r="BF50" s="27"/>
      <c r="BG50" s="27"/>
      <c r="BH50" s="27"/>
      <c r="BI50" s="27"/>
      <c r="BJ50" s="27"/>
      <c r="BK50" s="27"/>
      <c r="BL50" s="49" t="s">
        <v>559</v>
      </c>
      <c r="BM50" s="7">
        <v>45306</v>
      </c>
      <c r="BN50" s="7">
        <v>45291</v>
      </c>
      <c r="BO50" s="53"/>
    </row>
    <row r="51" spans="1:67" x14ac:dyDescent="0.2">
      <c r="A51" s="65">
        <v>2023</v>
      </c>
      <c r="B51" s="56">
        <v>45200</v>
      </c>
      <c r="C51" s="56">
        <v>45230</v>
      </c>
      <c r="D51" s="48" t="s">
        <v>151</v>
      </c>
      <c r="E51" s="44" t="s">
        <v>155</v>
      </c>
      <c r="F51" s="30" t="s">
        <v>158</v>
      </c>
      <c r="G51" s="53">
        <v>248</v>
      </c>
      <c r="H51" s="48" t="s">
        <v>726</v>
      </c>
      <c r="I51" s="27" t="s">
        <v>549</v>
      </c>
      <c r="J51" s="44" t="s">
        <v>727</v>
      </c>
      <c r="K51" s="67">
        <v>44</v>
      </c>
      <c r="L51" s="44" t="s">
        <v>642</v>
      </c>
      <c r="M51" s="44" t="s">
        <v>643</v>
      </c>
      <c r="N51" s="44" t="s">
        <v>644</v>
      </c>
      <c r="O51" s="44"/>
      <c r="P51" s="27" t="s">
        <v>160</v>
      </c>
      <c r="Q51" s="44" t="s">
        <v>645</v>
      </c>
      <c r="R51" s="30" t="s">
        <v>168</v>
      </c>
      <c r="S51" s="44" t="s">
        <v>646</v>
      </c>
      <c r="T51" s="44">
        <v>505</v>
      </c>
      <c r="U51" s="27"/>
      <c r="V51" s="44" t="s">
        <v>193</v>
      </c>
      <c r="W51" s="48" t="s">
        <v>595</v>
      </c>
      <c r="X51" s="30">
        <v>10</v>
      </c>
      <c r="Y51" s="30" t="s">
        <v>314</v>
      </c>
      <c r="Z51" s="30">
        <v>5</v>
      </c>
      <c r="AA51" s="30" t="s">
        <v>314</v>
      </c>
      <c r="AB51" s="30">
        <v>10</v>
      </c>
      <c r="AC51" s="30" t="s">
        <v>231</v>
      </c>
      <c r="AD51" s="44">
        <v>34240</v>
      </c>
      <c r="AE51" s="27"/>
      <c r="AF51" s="27"/>
      <c r="AG51" s="27"/>
      <c r="AH51" s="27"/>
      <c r="AI51" s="44" t="s">
        <v>554</v>
      </c>
      <c r="AJ51" s="44" t="s">
        <v>554</v>
      </c>
      <c r="AK51" s="44" t="s">
        <v>728</v>
      </c>
      <c r="AL51" s="54">
        <v>45236</v>
      </c>
      <c r="AM51" s="54">
        <v>45236</v>
      </c>
      <c r="AN51" s="54">
        <v>45236</v>
      </c>
      <c r="AO51" s="59">
        <v>400</v>
      </c>
      <c r="AP51" s="59">
        <v>464</v>
      </c>
      <c r="AQ51" s="27"/>
      <c r="AR51" s="27"/>
      <c r="AS51" s="30"/>
      <c r="AT51" s="44" t="s">
        <v>319</v>
      </c>
      <c r="AU51" s="44" t="s">
        <v>556</v>
      </c>
      <c r="AV51" s="44" t="s">
        <v>727</v>
      </c>
      <c r="AW51" s="27"/>
      <c r="AX51" s="27"/>
      <c r="AY51" s="27"/>
      <c r="AZ51" s="64" t="s">
        <v>729</v>
      </c>
      <c r="BA51" s="27"/>
      <c r="BB51" s="27"/>
      <c r="BC51" s="53" t="s">
        <v>558</v>
      </c>
      <c r="BD51" s="27"/>
      <c r="BE51" s="30" t="s">
        <v>259</v>
      </c>
      <c r="BF51" s="27"/>
      <c r="BG51" s="27"/>
      <c r="BH51" s="27"/>
      <c r="BI51" s="27"/>
      <c r="BJ51" s="27"/>
      <c r="BK51" s="27"/>
      <c r="BL51" s="49" t="s">
        <v>559</v>
      </c>
      <c r="BM51" s="7">
        <v>45306</v>
      </c>
      <c r="BN51" s="7">
        <v>45291</v>
      </c>
      <c r="BO51" s="53"/>
    </row>
    <row r="52" spans="1:67" x14ac:dyDescent="0.2">
      <c r="A52" s="65">
        <v>2023</v>
      </c>
      <c r="B52" s="56">
        <v>45200</v>
      </c>
      <c r="C52" s="56">
        <v>45230</v>
      </c>
      <c r="D52" s="48" t="s">
        <v>151</v>
      </c>
      <c r="E52" s="44" t="s">
        <v>155</v>
      </c>
      <c r="F52" s="30" t="s">
        <v>158</v>
      </c>
      <c r="G52" s="53">
        <v>249</v>
      </c>
      <c r="H52" s="48" t="s">
        <v>730</v>
      </c>
      <c r="I52" s="27" t="s">
        <v>549</v>
      </c>
      <c r="J52" s="44" t="s">
        <v>731</v>
      </c>
      <c r="K52" s="28">
        <v>45</v>
      </c>
      <c r="L52" s="44" t="s">
        <v>642</v>
      </c>
      <c r="M52" s="44" t="s">
        <v>643</v>
      </c>
      <c r="N52" s="44" t="s">
        <v>644</v>
      </c>
      <c r="O52" s="44"/>
      <c r="P52" s="27" t="s">
        <v>160</v>
      </c>
      <c r="Q52" s="44" t="s">
        <v>645</v>
      </c>
      <c r="R52" s="30" t="s">
        <v>168</v>
      </c>
      <c r="S52" s="44" t="s">
        <v>646</v>
      </c>
      <c r="T52" s="44">
        <v>505</v>
      </c>
      <c r="U52" s="27"/>
      <c r="V52" s="44" t="s">
        <v>193</v>
      </c>
      <c r="W52" s="48" t="s">
        <v>595</v>
      </c>
      <c r="X52" s="30">
        <v>10</v>
      </c>
      <c r="Y52" s="30" t="s">
        <v>314</v>
      </c>
      <c r="Z52" s="30">
        <v>5</v>
      </c>
      <c r="AA52" s="30" t="s">
        <v>314</v>
      </c>
      <c r="AB52" s="30">
        <v>10</v>
      </c>
      <c r="AC52" s="30" t="s">
        <v>231</v>
      </c>
      <c r="AD52" s="44">
        <v>34240</v>
      </c>
      <c r="AE52" s="27"/>
      <c r="AF52" s="27"/>
      <c r="AG52" s="27"/>
      <c r="AH52" s="27"/>
      <c r="AI52" s="44" t="s">
        <v>554</v>
      </c>
      <c r="AJ52" s="44" t="s">
        <v>554</v>
      </c>
      <c r="AK52" s="44" t="s">
        <v>732</v>
      </c>
      <c r="AL52" s="54">
        <v>45236</v>
      </c>
      <c r="AM52" s="54">
        <v>45236</v>
      </c>
      <c r="AN52" s="54">
        <v>45236</v>
      </c>
      <c r="AO52" s="59">
        <v>6000</v>
      </c>
      <c r="AP52" s="59">
        <v>6960</v>
      </c>
      <c r="AQ52" s="27"/>
      <c r="AR52" s="27"/>
      <c r="AS52" s="30"/>
      <c r="AT52" s="44" t="s">
        <v>319</v>
      </c>
      <c r="AU52" s="44" t="s">
        <v>556</v>
      </c>
      <c r="AV52" s="44" t="s">
        <v>731</v>
      </c>
      <c r="AW52" s="27"/>
      <c r="AX52" s="27"/>
      <c r="AY52" s="27"/>
      <c r="AZ52" s="64" t="s">
        <v>733</v>
      </c>
      <c r="BA52" s="27"/>
      <c r="BB52" s="27"/>
      <c r="BC52" s="53" t="s">
        <v>558</v>
      </c>
      <c r="BD52" s="27"/>
      <c r="BE52" s="30" t="s">
        <v>259</v>
      </c>
      <c r="BF52" s="27"/>
      <c r="BG52" s="27"/>
      <c r="BH52" s="27"/>
      <c r="BI52" s="27"/>
      <c r="BJ52" s="27"/>
      <c r="BK52" s="27"/>
      <c r="BL52" s="49" t="s">
        <v>559</v>
      </c>
      <c r="BM52" s="7">
        <v>45306</v>
      </c>
      <c r="BN52" s="7">
        <v>45291</v>
      </c>
      <c r="BO52" s="53"/>
    </row>
    <row r="53" spans="1:67" x14ac:dyDescent="0.2">
      <c r="A53" s="65">
        <v>2023</v>
      </c>
      <c r="B53" s="56">
        <v>45200</v>
      </c>
      <c r="C53" s="56">
        <v>45230</v>
      </c>
      <c r="D53" s="48" t="s">
        <v>151</v>
      </c>
      <c r="E53" s="44" t="s">
        <v>155</v>
      </c>
      <c r="F53" s="30" t="s">
        <v>158</v>
      </c>
      <c r="G53" s="52">
        <v>250</v>
      </c>
      <c r="H53" s="48" t="s">
        <v>734</v>
      </c>
      <c r="I53" s="27" t="s">
        <v>549</v>
      </c>
      <c r="J53" s="50" t="s">
        <v>719</v>
      </c>
      <c r="K53" s="28">
        <v>46</v>
      </c>
      <c r="L53" s="50" t="s">
        <v>642</v>
      </c>
      <c r="M53" s="44" t="s">
        <v>643</v>
      </c>
      <c r="N53" s="44" t="s">
        <v>644</v>
      </c>
      <c r="O53" s="44"/>
      <c r="P53" s="27" t="s">
        <v>160</v>
      </c>
      <c r="Q53" s="44" t="s">
        <v>645</v>
      </c>
      <c r="R53" s="30" t="s">
        <v>168</v>
      </c>
      <c r="S53" s="44" t="s">
        <v>646</v>
      </c>
      <c r="T53" s="44">
        <v>505</v>
      </c>
      <c r="U53" s="27"/>
      <c r="V53" s="44" t="s">
        <v>193</v>
      </c>
      <c r="W53" s="48" t="s">
        <v>595</v>
      </c>
      <c r="X53" s="30">
        <v>10</v>
      </c>
      <c r="Y53" s="30" t="s">
        <v>314</v>
      </c>
      <c r="Z53" s="30">
        <v>5</v>
      </c>
      <c r="AA53" s="30" t="s">
        <v>314</v>
      </c>
      <c r="AB53" s="30">
        <v>10</v>
      </c>
      <c r="AC53" s="30" t="s">
        <v>231</v>
      </c>
      <c r="AD53" s="44">
        <v>34240</v>
      </c>
      <c r="AE53" s="27"/>
      <c r="AF53" s="27"/>
      <c r="AG53" s="27"/>
      <c r="AH53" s="27"/>
      <c r="AI53" s="44" t="s">
        <v>554</v>
      </c>
      <c r="AJ53" s="44" t="s">
        <v>554</v>
      </c>
      <c r="AK53" s="44" t="s">
        <v>735</v>
      </c>
      <c r="AL53" s="54">
        <v>45236</v>
      </c>
      <c r="AM53" s="54">
        <v>45236</v>
      </c>
      <c r="AN53" s="54">
        <v>45236</v>
      </c>
      <c r="AO53" s="59">
        <v>4105</v>
      </c>
      <c r="AP53" s="59">
        <v>4761.8</v>
      </c>
      <c r="AQ53" s="27"/>
      <c r="AR53" s="27"/>
      <c r="AS53" s="30"/>
      <c r="AT53" s="44" t="s">
        <v>319</v>
      </c>
      <c r="AU53" s="44" t="s">
        <v>556</v>
      </c>
      <c r="AV53" s="44" t="s">
        <v>719</v>
      </c>
      <c r="AW53" s="27"/>
      <c r="AX53" s="27"/>
      <c r="AY53" s="27"/>
      <c r="AZ53" s="64" t="s">
        <v>736</v>
      </c>
      <c r="BA53" s="27"/>
      <c r="BB53" s="27"/>
      <c r="BC53" s="53" t="s">
        <v>558</v>
      </c>
      <c r="BD53" s="27"/>
      <c r="BE53" s="30" t="s">
        <v>259</v>
      </c>
      <c r="BF53" s="27"/>
      <c r="BG53" s="27"/>
      <c r="BH53" s="27"/>
      <c r="BI53" s="27"/>
      <c r="BJ53" s="27"/>
      <c r="BK53" s="27"/>
      <c r="BL53" s="49" t="s">
        <v>559</v>
      </c>
      <c r="BM53" s="7">
        <v>45306</v>
      </c>
      <c r="BN53" s="7">
        <v>45291</v>
      </c>
      <c r="BO53" s="53"/>
    </row>
    <row r="54" spans="1:67" x14ac:dyDescent="0.2">
      <c r="A54" s="65">
        <v>2023</v>
      </c>
      <c r="B54" s="56">
        <v>45200</v>
      </c>
      <c r="C54" s="56">
        <v>45230</v>
      </c>
      <c r="D54" s="48" t="s">
        <v>151</v>
      </c>
      <c r="E54" s="44" t="s">
        <v>155</v>
      </c>
      <c r="F54" s="30" t="s">
        <v>158</v>
      </c>
      <c r="G54" s="52">
        <v>264</v>
      </c>
      <c r="H54" s="48" t="s">
        <v>737</v>
      </c>
      <c r="I54" s="27" t="s">
        <v>549</v>
      </c>
      <c r="J54" s="52" t="s">
        <v>738</v>
      </c>
      <c r="K54" s="28">
        <v>47</v>
      </c>
      <c r="L54" s="52" t="s">
        <v>739</v>
      </c>
      <c r="M54" s="53" t="s">
        <v>740</v>
      </c>
      <c r="N54" s="53" t="s">
        <v>741</v>
      </c>
      <c r="O54" s="44"/>
      <c r="P54" s="27" t="s">
        <v>160</v>
      </c>
      <c r="Q54" s="44" t="s">
        <v>742</v>
      </c>
      <c r="R54" s="30" t="s">
        <v>168</v>
      </c>
      <c r="S54" s="44" t="s">
        <v>743</v>
      </c>
      <c r="T54" s="44">
        <v>533</v>
      </c>
      <c r="U54" s="27"/>
      <c r="V54" s="44" t="s">
        <v>193</v>
      </c>
      <c r="W54" s="48" t="s">
        <v>744</v>
      </c>
      <c r="X54" s="30">
        <v>10</v>
      </c>
      <c r="Y54" s="30" t="s">
        <v>314</v>
      </c>
      <c r="Z54" s="30">
        <v>5</v>
      </c>
      <c r="AA54" s="30" t="s">
        <v>314</v>
      </c>
      <c r="AB54" s="30">
        <v>10</v>
      </c>
      <c r="AC54" s="30" t="s">
        <v>231</v>
      </c>
      <c r="AD54" s="44">
        <v>34000</v>
      </c>
      <c r="AE54" s="27"/>
      <c r="AF54" s="27"/>
      <c r="AG54" s="27"/>
      <c r="AH54" s="27"/>
      <c r="AI54" s="44" t="s">
        <v>554</v>
      </c>
      <c r="AJ54" s="44" t="s">
        <v>554</v>
      </c>
      <c r="AK54" s="53">
        <v>185</v>
      </c>
      <c r="AL54" s="55">
        <v>45236</v>
      </c>
      <c r="AM54" s="55">
        <v>45236</v>
      </c>
      <c r="AN54" s="55">
        <v>45236</v>
      </c>
      <c r="AO54" s="58">
        <v>4500</v>
      </c>
      <c r="AP54" s="58">
        <v>5220</v>
      </c>
      <c r="AQ54" s="27"/>
      <c r="AR54" s="27"/>
      <c r="AS54" s="30"/>
      <c r="AT54" s="44" t="s">
        <v>319</v>
      </c>
      <c r="AU54" s="44" t="s">
        <v>556</v>
      </c>
      <c r="AV54" s="53" t="s">
        <v>738</v>
      </c>
      <c r="AW54" s="27"/>
      <c r="AX54" s="27"/>
      <c r="AY54" s="27"/>
      <c r="AZ54" s="63" t="s">
        <v>745</v>
      </c>
      <c r="BA54" s="27"/>
      <c r="BB54" s="27"/>
      <c r="BC54" s="53" t="s">
        <v>558</v>
      </c>
      <c r="BD54" s="27"/>
      <c r="BE54" s="30" t="s">
        <v>259</v>
      </c>
      <c r="BF54" s="27"/>
      <c r="BG54" s="27"/>
      <c r="BH54" s="27"/>
      <c r="BI54" s="27"/>
      <c r="BJ54" s="27"/>
      <c r="BK54" s="27"/>
      <c r="BL54" s="49" t="s">
        <v>559</v>
      </c>
      <c r="BM54" s="7">
        <v>45306</v>
      </c>
      <c r="BN54" s="7">
        <v>45291</v>
      </c>
      <c r="BO54" s="53"/>
    </row>
    <row r="55" spans="1:67" x14ac:dyDescent="0.2">
      <c r="A55" s="65">
        <v>2023</v>
      </c>
      <c r="B55" s="56">
        <v>45200</v>
      </c>
      <c r="C55" s="56">
        <v>45230</v>
      </c>
      <c r="D55" s="48" t="s">
        <v>151</v>
      </c>
      <c r="E55" s="44" t="s">
        <v>155</v>
      </c>
      <c r="F55" s="30" t="s">
        <v>158</v>
      </c>
      <c r="G55" s="52">
        <v>257</v>
      </c>
      <c r="H55" s="48" t="s">
        <v>746</v>
      </c>
      <c r="I55" s="27" t="s">
        <v>549</v>
      </c>
      <c r="J55" s="50" t="s">
        <v>747</v>
      </c>
      <c r="K55" s="67">
        <v>48</v>
      </c>
      <c r="L55" s="50" t="s">
        <v>590</v>
      </c>
      <c r="M55" s="44" t="s">
        <v>591</v>
      </c>
      <c r="N55" s="44" t="s">
        <v>592</v>
      </c>
      <c r="O55" s="44"/>
      <c r="P55" s="27" t="s">
        <v>161</v>
      </c>
      <c r="Q55" s="44" t="s">
        <v>593</v>
      </c>
      <c r="R55" s="30" t="s">
        <v>168</v>
      </c>
      <c r="S55" s="44" t="s">
        <v>594</v>
      </c>
      <c r="T55" s="44">
        <v>807</v>
      </c>
      <c r="U55" s="27"/>
      <c r="V55" s="44" t="s">
        <v>193</v>
      </c>
      <c r="W55" s="48" t="s">
        <v>595</v>
      </c>
      <c r="X55" s="30">
        <v>10</v>
      </c>
      <c r="Y55" s="30" t="s">
        <v>314</v>
      </c>
      <c r="Z55" s="30">
        <v>5</v>
      </c>
      <c r="AA55" s="30" t="s">
        <v>314</v>
      </c>
      <c r="AB55" s="30">
        <v>10</v>
      </c>
      <c r="AC55" s="30" t="s">
        <v>231</v>
      </c>
      <c r="AD55" s="44">
        <v>34240</v>
      </c>
      <c r="AE55" s="27"/>
      <c r="AF55" s="27"/>
      <c r="AG55" s="27"/>
      <c r="AH55" s="27"/>
      <c r="AI55" s="44" t="s">
        <v>554</v>
      </c>
      <c r="AJ55" s="44" t="s">
        <v>554</v>
      </c>
      <c r="AK55" s="44" t="s">
        <v>748</v>
      </c>
      <c r="AL55" s="54">
        <v>45248</v>
      </c>
      <c r="AM55" s="54">
        <v>45248</v>
      </c>
      <c r="AN55" s="54">
        <v>45248</v>
      </c>
      <c r="AO55" s="60">
        <v>9957.7999999999993</v>
      </c>
      <c r="AP55" s="59">
        <v>11551.05</v>
      </c>
      <c r="AQ55" s="27"/>
      <c r="AR55" s="27"/>
      <c r="AS55" s="30"/>
      <c r="AT55" s="44" t="s">
        <v>319</v>
      </c>
      <c r="AU55" s="44" t="s">
        <v>556</v>
      </c>
      <c r="AV55" s="54" t="s">
        <v>749</v>
      </c>
      <c r="AW55" s="27"/>
      <c r="AX55" s="27"/>
      <c r="AY55" s="27"/>
      <c r="AZ55" s="64" t="s">
        <v>750</v>
      </c>
      <c r="BA55" s="27"/>
      <c r="BB55" s="27"/>
      <c r="BC55" s="53" t="s">
        <v>558</v>
      </c>
      <c r="BD55" s="27"/>
      <c r="BE55" s="30" t="s">
        <v>259</v>
      </c>
      <c r="BF55" s="27"/>
      <c r="BG55" s="27"/>
      <c r="BH55" s="27"/>
      <c r="BI55" s="27"/>
      <c r="BJ55" s="27"/>
      <c r="BK55" s="27"/>
      <c r="BL55" s="48" t="s">
        <v>559</v>
      </c>
      <c r="BM55" s="7">
        <v>45306</v>
      </c>
      <c r="BN55" s="7">
        <v>45291</v>
      </c>
      <c r="BO55" s="53"/>
    </row>
    <row r="56" spans="1:67" x14ac:dyDescent="0.2">
      <c r="A56" s="65">
        <v>2023</v>
      </c>
      <c r="B56" s="56">
        <v>45200</v>
      </c>
      <c r="C56" s="56">
        <v>45230</v>
      </c>
      <c r="D56" s="48" t="s">
        <v>151</v>
      </c>
      <c r="E56" s="44" t="s">
        <v>155</v>
      </c>
      <c r="F56" s="30" t="s">
        <v>158</v>
      </c>
      <c r="G56" s="52">
        <v>258</v>
      </c>
      <c r="H56" s="48" t="s">
        <v>751</v>
      </c>
      <c r="I56" s="27" t="s">
        <v>549</v>
      </c>
      <c r="J56" s="52" t="s">
        <v>752</v>
      </c>
      <c r="K56" s="28">
        <v>49</v>
      </c>
      <c r="L56" s="52" t="s">
        <v>753</v>
      </c>
      <c r="M56" s="53" t="s">
        <v>754</v>
      </c>
      <c r="N56" s="53" t="s">
        <v>755</v>
      </c>
      <c r="O56" s="53"/>
      <c r="P56" s="27" t="s">
        <v>160</v>
      </c>
      <c r="Q56" s="53" t="s">
        <v>756</v>
      </c>
      <c r="R56" s="30" t="s">
        <v>168</v>
      </c>
      <c r="S56" s="53" t="s">
        <v>757</v>
      </c>
      <c r="T56" s="53">
        <v>134</v>
      </c>
      <c r="U56" s="27"/>
      <c r="V56" s="53" t="s">
        <v>193</v>
      </c>
      <c r="W56" s="66" t="s">
        <v>671</v>
      </c>
      <c r="X56" s="30">
        <v>10</v>
      </c>
      <c r="Y56" s="30" t="s">
        <v>314</v>
      </c>
      <c r="Z56" s="30">
        <v>5</v>
      </c>
      <c r="AA56" s="30" t="s">
        <v>314</v>
      </c>
      <c r="AB56" s="30">
        <v>10</v>
      </c>
      <c r="AC56" s="30" t="s">
        <v>231</v>
      </c>
      <c r="AD56" s="53">
        <v>34220</v>
      </c>
      <c r="AE56" s="27"/>
      <c r="AF56" s="27"/>
      <c r="AG56" s="27"/>
      <c r="AH56" s="27"/>
      <c r="AI56" s="44" t="s">
        <v>554</v>
      </c>
      <c r="AJ56" s="44" t="s">
        <v>554</v>
      </c>
      <c r="AK56" s="57" t="s">
        <v>758</v>
      </c>
      <c r="AL56" s="55">
        <v>45246</v>
      </c>
      <c r="AM56" s="55">
        <v>45246</v>
      </c>
      <c r="AN56" s="55">
        <v>45246</v>
      </c>
      <c r="AO56" s="58">
        <v>675</v>
      </c>
      <c r="AP56" s="58">
        <v>666.56</v>
      </c>
      <c r="AQ56" s="27"/>
      <c r="AR56" s="27"/>
      <c r="AS56" s="30"/>
      <c r="AT56" s="44" t="s">
        <v>319</v>
      </c>
      <c r="AU56" s="44" t="s">
        <v>556</v>
      </c>
      <c r="AV56" s="44" t="s">
        <v>752</v>
      </c>
      <c r="AW56" s="27"/>
      <c r="AX56" s="27"/>
      <c r="AY56" s="27"/>
      <c r="AZ56" s="63" t="s">
        <v>759</v>
      </c>
      <c r="BA56" s="27"/>
      <c r="BB56" s="27"/>
      <c r="BC56" s="53" t="s">
        <v>558</v>
      </c>
      <c r="BD56" s="27"/>
      <c r="BE56" s="30" t="s">
        <v>259</v>
      </c>
      <c r="BF56" s="27"/>
      <c r="BG56" s="27"/>
      <c r="BH56" s="27"/>
      <c r="BI56" s="27"/>
      <c r="BJ56" s="27"/>
      <c r="BK56" s="27"/>
      <c r="BL56" s="48" t="s">
        <v>559</v>
      </c>
      <c r="BM56" s="7">
        <v>45306</v>
      </c>
      <c r="BN56" s="7">
        <v>45291</v>
      </c>
      <c r="BO56" s="53"/>
    </row>
    <row r="57" spans="1:67" x14ac:dyDescent="0.2">
      <c r="A57" s="65">
        <v>2023</v>
      </c>
      <c r="B57" s="56">
        <v>45200</v>
      </c>
      <c r="C57" s="56">
        <v>45230</v>
      </c>
      <c r="D57" s="48" t="s">
        <v>151</v>
      </c>
      <c r="E57" s="44" t="s">
        <v>155</v>
      </c>
      <c r="F57" s="30" t="s">
        <v>158</v>
      </c>
      <c r="G57" s="52">
        <v>259</v>
      </c>
      <c r="H57" s="48" t="s">
        <v>760</v>
      </c>
      <c r="I57" s="27" t="s">
        <v>549</v>
      </c>
      <c r="J57" s="44" t="s">
        <v>761</v>
      </c>
      <c r="K57" s="67">
        <v>50</v>
      </c>
      <c r="L57" s="44" t="s">
        <v>590</v>
      </c>
      <c r="M57" s="44" t="s">
        <v>591</v>
      </c>
      <c r="N57" s="44" t="s">
        <v>592</v>
      </c>
      <c r="O57" s="44"/>
      <c r="P57" s="27" t="s">
        <v>161</v>
      </c>
      <c r="Q57" s="44" t="s">
        <v>593</v>
      </c>
      <c r="R57" s="30" t="s">
        <v>168</v>
      </c>
      <c r="S57" s="44" t="s">
        <v>594</v>
      </c>
      <c r="T57" s="44">
        <v>807</v>
      </c>
      <c r="U57" s="27"/>
      <c r="V57" s="44" t="s">
        <v>193</v>
      </c>
      <c r="W57" s="48" t="s">
        <v>595</v>
      </c>
      <c r="X57" s="30">
        <v>10</v>
      </c>
      <c r="Y57" s="30" t="s">
        <v>314</v>
      </c>
      <c r="Z57" s="30">
        <v>5</v>
      </c>
      <c r="AA57" s="30" t="s">
        <v>314</v>
      </c>
      <c r="AB57" s="30">
        <v>10</v>
      </c>
      <c r="AC57" s="30" t="s">
        <v>231</v>
      </c>
      <c r="AD57" s="44">
        <v>34240</v>
      </c>
      <c r="AE57" s="27"/>
      <c r="AF57" s="27"/>
      <c r="AG57" s="27"/>
      <c r="AH57" s="27"/>
      <c r="AI57" s="44" t="s">
        <v>554</v>
      </c>
      <c r="AJ57" s="44" t="s">
        <v>554</v>
      </c>
      <c r="AK57" s="44" t="s">
        <v>762</v>
      </c>
      <c r="AL57" s="54">
        <v>45253</v>
      </c>
      <c r="AM57" s="54">
        <v>45253</v>
      </c>
      <c r="AN57" s="54">
        <v>45253</v>
      </c>
      <c r="AO57" s="60">
        <v>177480</v>
      </c>
      <c r="AP57" s="59">
        <v>205876.8</v>
      </c>
      <c r="AQ57" s="27"/>
      <c r="AR57" s="27"/>
      <c r="AS57" s="30"/>
      <c r="AT57" s="44" t="s">
        <v>319</v>
      </c>
      <c r="AU57" s="44" t="s">
        <v>556</v>
      </c>
      <c r="AV57" s="54" t="s">
        <v>761</v>
      </c>
      <c r="AW57" s="27"/>
      <c r="AX57" s="27"/>
      <c r="AY57" s="27"/>
      <c r="AZ57" s="64" t="s">
        <v>763</v>
      </c>
      <c r="BA57" s="27"/>
      <c r="BB57" s="27"/>
      <c r="BC57" s="53" t="s">
        <v>558</v>
      </c>
      <c r="BD57" s="27"/>
      <c r="BE57" s="30" t="s">
        <v>259</v>
      </c>
      <c r="BF57" s="27"/>
      <c r="BG57" s="27"/>
      <c r="BH57" s="27"/>
      <c r="BI57" s="27"/>
      <c r="BJ57" s="27"/>
      <c r="BK57" s="27"/>
      <c r="BL57" s="48" t="s">
        <v>559</v>
      </c>
      <c r="BM57" s="7">
        <v>45306</v>
      </c>
      <c r="BN57" s="7">
        <v>45291</v>
      </c>
      <c r="BO57" s="53"/>
    </row>
    <row r="58" spans="1:67" x14ac:dyDescent="0.2">
      <c r="A58" s="65">
        <v>2023</v>
      </c>
      <c r="B58" s="56">
        <v>45200</v>
      </c>
      <c r="C58" s="56">
        <v>45230</v>
      </c>
      <c r="D58" s="49" t="s">
        <v>151</v>
      </c>
      <c r="E58" s="50" t="s">
        <v>155</v>
      </c>
      <c r="F58" s="30" t="s">
        <v>158</v>
      </c>
      <c r="G58" s="53">
        <v>261</v>
      </c>
      <c r="H58" s="48" t="s">
        <v>764</v>
      </c>
      <c r="I58" s="27" t="s">
        <v>549</v>
      </c>
      <c r="J58" s="53" t="s">
        <v>765</v>
      </c>
      <c r="K58" s="28">
        <v>51</v>
      </c>
      <c r="L58" s="44" t="s">
        <v>590</v>
      </c>
      <c r="M58" s="44" t="s">
        <v>591</v>
      </c>
      <c r="N58" s="44" t="s">
        <v>592</v>
      </c>
      <c r="O58" s="44"/>
      <c r="P58" s="27" t="s">
        <v>161</v>
      </c>
      <c r="Q58" s="44" t="s">
        <v>593</v>
      </c>
      <c r="R58" s="30" t="s">
        <v>168</v>
      </c>
      <c r="S58" s="44" t="s">
        <v>594</v>
      </c>
      <c r="T58" s="44">
        <v>807</v>
      </c>
      <c r="U58" s="27"/>
      <c r="V58" s="44" t="s">
        <v>193</v>
      </c>
      <c r="W58" s="48" t="s">
        <v>595</v>
      </c>
      <c r="X58" s="30">
        <v>10</v>
      </c>
      <c r="Y58" s="30" t="s">
        <v>314</v>
      </c>
      <c r="Z58" s="30">
        <v>5</v>
      </c>
      <c r="AA58" s="30" t="s">
        <v>314</v>
      </c>
      <c r="AB58" s="30">
        <v>10</v>
      </c>
      <c r="AC58" s="30" t="s">
        <v>231</v>
      </c>
      <c r="AD58" s="44">
        <v>34240</v>
      </c>
      <c r="AE58" s="27"/>
      <c r="AF58" s="27"/>
      <c r="AG58" s="27"/>
      <c r="AH58" s="27"/>
      <c r="AI58" s="44" t="s">
        <v>554</v>
      </c>
      <c r="AJ58" s="44" t="s">
        <v>554</v>
      </c>
      <c r="AK58" s="44" t="s">
        <v>766</v>
      </c>
      <c r="AL58" s="54">
        <v>45240</v>
      </c>
      <c r="AM58" s="54">
        <v>45240</v>
      </c>
      <c r="AN58" s="54">
        <v>45240</v>
      </c>
      <c r="AO58" s="60">
        <v>10078.14</v>
      </c>
      <c r="AP58" s="59">
        <v>11690.64</v>
      </c>
      <c r="AQ58" s="27"/>
      <c r="AR58" s="27"/>
      <c r="AS58" s="30"/>
      <c r="AT58" s="44" t="s">
        <v>319</v>
      </c>
      <c r="AU58" s="44" t="s">
        <v>556</v>
      </c>
      <c r="AV58" s="54" t="s">
        <v>765</v>
      </c>
      <c r="AW58" s="27"/>
      <c r="AX58" s="27"/>
      <c r="AY58" s="27"/>
      <c r="AZ58" s="64" t="s">
        <v>767</v>
      </c>
      <c r="BA58" s="27"/>
      <c r="BB58" s="27"/>
      <c r="BC58" s="53" t="s">
        <v>558</v>
      </c>
      <c r="BD58" s="27"/>
      <c r="BE58" s="30" t="s">
        <v>259</v>
      </c>
      <c r="BF58" s="27"/>
      <c r="BG58" s="27"/>
      <c r="BH58" s="27"/>
      <c r="BI58" s="27"/>
      <c r="BJ58" s="27"/>
      <c r="BK58" s="27"/>
      <c r="BL58" s="48" t="s">
        <v>559</v>
      </c>
      <c r="BM58" s="7">
        <v>45306</v>
      </c>
      <c r="BN58" s="7">
        <v>45291</v>
      </c>
      <c r="BO58" s="53"/>
    </row>
    <row r="59" spans="1:67" x14ac:dyDescent="0.2">
      <c r="A59" s="65">
        <v>2023</v>
      </c>
      <c r="B59" s="56">
        <v>45200</v>
      </c>
      <c r="C59" s="56">
        <v>45230</v>
      </c>
      <c r="D59" s="49" t="s">
        <v>151</v>
      </c>
      <c r="E59" s="50" t="s">
        <v>155</v>
      </c>
      <c r="F59" s="30" t="s">
        <v>158</v>
      </c>
      <c r="G59" s="52">
        <v>262</v>
      </c>
      <c r="H59" s="48" t="s">
        <v>768</v>
      </c>
      <c r="I59" s="27" t="s">
        <v>549</v>
      </c>
      <c r="J59" s="52" t="s">
        <v>765</v>
      </c>
      <c r="K59" s="67">
        <v>52</v>
      </c>
      <c r="L59" s="50" t="s">
        <v>590</v>
      </c>
      <c r="M59" s="44" t="s">
        <v>591</v>
      </c>
      <c r="N59" s="44" t="s">
        <v>592</v>
      </c>
      <c r="O59" s="44"/>
      <c r="P59" s="27" t="s">
        <v>161</v>
      </c>
      <c r="Q59" s="44" t="s">
        <v>593</v>
      </c>
      <c r="R59" s="30" t="s">
        <v>168</v>
      </c>
      <c r="S59" s="44" t="s">
        <v>594</v>
      </c>
      <c r="T59" s="44">
        <v>807</v>
      </c>
      <c r="U59" s="27"/>
      <c r="V59" s="44" t="s">
        <v>193</v>
      </c>
      <c r="W59" s="48" t="s">
        <v>595</v>
      </c>
      <c r="X59" s="30">
        <v>10</v>
      </c>
      <c r="Y59" s="30" t="s">
        <v>314</v>
      </c>
      <c r="Z59" s="30">
        <v>5</v>
      </c>
      <c r="AA59" s="30" t="s">
        <v>314</v>
      </c>
      <c r="AB59" s="30">
        <v>10</v>
      </c>
      <c r="AC59" s="30" t="s">
        <v>231</v>
      </c>
      <c r="AD59" s="44">
        <v>34240</v>
      </c>
      <c r="AE59" s="27"/>
      <c r="AF59" s="27"/>
      <c r="AG59" s="27"/>
      <c r="AH59" s="27"/>
      <c r="AI59" s="44" t="s">
        <v>554</v>
      </c>
      <c r="AJ59" s="44" t="s">
        <v>554</v>
      </c>
      <c r="AK59" s="44" t="s">
        <v>769</v>
      </c>
      <c r="AL59" s="54">
        <v>45240</v>
      </c>
      <c r="AM59" s="54">
        <v>45240</v>
      </c>
      <c r="AN59" s="54">
        <v>45240</v>
      </c>
      <c r="AO59" s="60">
        <v>10190.52</v>
      </c>
      <c r="AP59" s="59">
        <v>11821</v>
      </c>
      <c r="AQ59" s="27"/>
      <c r="AR59" s="27"/>
      <c r="AS59" s="30"/>
      <c r="AT59" s="44" t="s">
        <v>319</v>
      </c>
      <c r="AU59" s="44" t="s">
        <v>556</v>
      </c>
      <c r="AV59" s="54" t="s">
        <v>765</v>
      </c>
      <c r="AW59" s="27"/>
      <c r="AX59" s="27"/>
      <c r="AY59" s="27"/>
      <c r="AZ59" s="64" t="s">
        <v>770</v>
      </c>
      <c r="BA59" s="27"/>
      <c r="BB59" s="27"/>
      <c r="BC59" s="53" t="s">
        <v>558</v>
      </c>
      <c r="BD59" s="27"/>
      <c r="BE59" s="30" t="s">
        <v>259</v>
      </c>
      <c r="BF59" s="27"/>
      <c r="BG59" s="27"/>
      <c r="BH59" s="27"/>
      <c r="BI59" s="27"/>
      <c r="BJ59" s="27"/>
      <c r="BK59" s="27"/>
      <c r="BL59" s="48" t="s">
        <v>559</v>
      </c>
      <c r="BM59" s="7">
        <v>45306</v>
      </c>
      <c r="BN59" s="7">
        <v>45291</v>
      </c>
      <c r="BO59" s="53"/>
    </row>
    <row r="60" spans="1:67" x14ac:dyDescent="0.2">
      <c r="A60" s="65">
        <v>2023</v>
      </c>
      <c r="B60" s="56">
        <v>45200</v>
      </c>
      <c r="C60" s="56">
        <v>45230</v>
      </c>
      <c r="D60" s="49" t="s">
        <v>151</v>
      </c>
      <c r="E60" s="50" t="s">
        <v>155</v>
      </c>
      <c r="F60" s="30" t="s">
        <v>158</v>
      </c>
      <c r="G60" s="52">
        <v>243</v>
      </c>
      <c r="H60" s="48" t="s">
        <v>771</v>
      </c>
      <c r="I60" s="27" t="s">
        <v>549</v>
      </c>
      <c r="J60" s="52" t="s">
        <v>666</v>
      </c>
      <c r="K60" s="67">
        <v>53</v>
      </c>
      <c r="L60" s="52" t="s">
        <v>667</v>
      </c>
      <c r="M60" s="52" t="s">
        <v>519</v>
      </c>
      <c r="N60" s="52" t="s">
        <v>668</v>
      </c>
      <c r="O60" s="44"/>
      <c r="P60" s="27" t="s">
        <v>160</v>
      </c>
      <c r="Q60" s="53" t="s">
        <v>669</v>
      </c>
      <c r="R60" s="30" t="s">
        <v>168</v>
      </c>
      <c r="S60" s="53" t="s">
        <v>670</v>
      </c>
      <c r="T60" s="53">
        <v>506</v>
      </c>
      <c r="U60" s="27"/>
      <c r="V60" s="44" t="s">
        <v>193</v>
      </c>
      <c r="W60" s="66" t="s">
        <v>671</v>
      </c>
      <c r="X60" s="30">
        <v>10</v>
      </c>
      <c r="Y60" s="30" t="s">
        <v>314</v>
      </c>
      <c r="Z60" s="30">
        <v>5</v>
      </c>
      <c r="AA60" s="30" t="s">
        <v>314</v>
      </c>
      <c r="AB60" s="30">
        <v>10</v>
      </c>
      <c r="AC60" s="30" t="s">
        <v>231</v>
      </c>
      <c r="AD60" s="53">
        <v>34020</v>
      </c>
      <c r="AE60" s="27"/>
      <c r="AF60" s="27"/>
      <c r="AG60" s="27"/>
      <c r="AH60" s="27"/>
      <c r="AI60" s="44" t="s">
        <v>554</v>
      </c>
      <c r="AJ60" s="44" t="s">
        <v>554</v>
      </c>
      <c r="AK60" s="57" t="s">
        <v>772</v>
      </c>
      <c r="AL60" s="55">
        <v>45245</v>
      </c>
      <c r="AM60" s="55">
        <v>45245</v>
      </c>
      <c r="AN60" s="55">
        <v>45245</v>
      </c>
      <c r="AO60" s="58">
        <v>10000</v>
      </c>
      <c r="AP60" s="58">
        <v>11600</v>
      </c>
      <c r="AQ60" s="27"/>
      <c r="AR60" s="27"/>
      <c r="AS60" s="30"/>
      <c r="AT60" s="44" t="s">
        <v>319</v>
      </c>
      <c r="AU60" s="44" t="s">
        <v>556</v>
      </c>
      <c r="AV60" s="53" t="s">
        <v>666</v>
      </c>
      <c r="AW60" s="27"/>
      <c r="AX60" s="27"/>
      <c r="AY60" s="27"/>
      <c r="AZ60" s="63" t="s">
        <v>773</v>
      </c>
      <c r="BA60" s="27"/>
      <c r="BB60" s="27"/>
      <c r="BC60" s="53" t="s">
        <v>558</v>
      </c>
      <c r="BD60" s="27"/>
      <c r="BE60" s="30" t="s">
        <v>259</v>
      </c>
      <c r="BF60" s="27"/>
      <c r="BG60" s="27"/>
      <c r="BH60" s="27"/>
      <c r="BI60" s="27"/>
      <c r="BJ60" s="27"/>
      <c r="BK60" s="27"/>
      <c r="BL60" s="48" t="s">
        <v>559</v>
      </c>
      <c r="BM60" s="7">
        <v>45306</v>
      </c>
      <c r="BN60" s="7">
        <v>45291</v>
      </c>
      <c r="BO60" s="53"/>
    </row>
    <row r="61" spans="1:67" x14ac:dyDescent="0.2">
      <c r="A61" s="65">
        <v>2023</v>
      </c>
      <c r="B61" s="56">
        <v>45200</v>
      </c>
      <c r="C61" s="56">
        <v>45230</v>
      </c>
      <c r="D61" s="48" t="s">
        <v>151</v>
      </c>
      <c r="E61" s="44" t="s">
        <v>155</v>
      </c>
      <c r="F61" s="30" t="s">
        <v>158</v>
      </c>
      <c r="G61" s="52">
        <v>263</v>
      </c>
      <c r="H61" s="48" t="s">
        <v>774</v>
      </c>
      <c r="I61" s="27" t="s">
        <v>549</v>
      </c>
      <c r="J61" s="50" t="s">
        <v>775</v>
      </c>
      <c r="K61" s="28">
        <v>54</v>
      </c>
      <c r="L61" s="50"/>
      <c r="M61" s="44"/>
      <c r="N61" s="44"/>
      <c r="O61" s="44" t="s">
        <v>776</v>
      </c>
      <c r="P61" s="27" t="s">
        <v>160</v>
      </c>
      <c r="Q61" s="44" t="s">
        <v>777</v>
      </c>
      <c r="R61" s="30" t="s">
        <v>168</v>
      </c>
      <c r="S61" s="44" t="s">
        <v>778</v>
      </c>
      <c r="T61" s="44">
        <v>16</v>
      </c>
      <c r="U61" s="27"/>
      <c r="V61" s="44" t="s">
        <v>193</v>
      </c>
      <c r="W61" s="48" t="s">
        <v>779</v>
      </c>
      <c r="X61" s="30">
        <v>10</v>
      </c>
      <c r="Y61" s="30" t="s">
        <v>314</v>
      </c>
      <c r="Z61" s="28">
        <v>35</v>
      </c>
      <c r="AA61" s="30" t="s">
        <v>314</v>
      </c>
      <c r="AB61" s="30">
        <v>10</v>
      </c>
      <c r="AC61" s="30" t="s">
        <v>235</v>
      </c>
      <c r="AD61" s="44">
        <v>27105</v>
      </c>
      <c r="AE61" s="27"/>
      <c r="AF61" s="27"/>
      <c r="AG61" s="27"/>
      <c r="AH61" s="27"/>
      <c r="AI61" s="44" t="s">
        <v>554</v>
      </c>
      <c r="AJ61" s="44" t="s">
        <v>554</v>
      </c>
      <c r="AK61" s="44">
        <v>1697</v>
      </c>
      <c r="AL61" s="54">
        <v>45245</v>
      </c>
      <c r="AM61" s="54">
        <v>45245</v>
      </c>
      <c r="AN61" s="54">
        <v>45245</v>
      </c>
      <c r="AO61" s="59">
        <v>103210.04</v>
      </c>
      <c r="AP61" s="59">
        <v>119723.65</v>
      </c>
      <c r="AQ61" s="27"/>
      <c r="AR61" s="27"/>
      <c r="AS61" s="30"/>
      <c r="AT61" s="44" t="s">
        <v>319</v>
      </c>
      <c r="AU61" s="44" t="s">
        <v>556</v>
      </c>
      <c r="AV61" s="44" t="s">
        <v>775</v>
      </c>
      <c r="AW61" s="27"/>
      <c r="AX61" s="27"/>
      <c r="AY61" s="27"/>
      <c r="AZ61" s="64" t="s">
        <v>717</v>
      </c>
      <c r="BA61" s="27"/>
      <c r="BB61" s="27"/>
      <c r="BC61" s="53" t="s">
        <v>558</v>
      </c>
      <c r="BD61" s="27"/>
      <c r="BE61" s="30" t="s">
        <v>259</v>
      </c>
      <c r="BF61" s="27"/>
      <c r="BG61" s="27"/>
      <c r="BH61" s="27"/>
      <c r="BI61" s="27"/>
      <c r="BJ61" s="27"/>
      <c r="BK61" s="27"/>
      <c r="BL61" s="48" t="s">
        <v>559</v>
      </c>
      <c r="BM61" s="7">
        <v>45306</v>
      </c>
      <c r="BN61" s="7">
        <v>45291</v>
      </c>
      <c r="BO61" s="44"/>
    </row>
    <row r="62" spans="1:67" x14ac:dyDescent="0.2">
      <c r="A62" s="65">
        <v>2023</v>
      </c>
      <c r="B62" s="56">
        <v>45200</v>
      </c>
      <c r="C62" s="56">
        <v>45230</v>
      </c>
      <c r="D62" s="48" t="s">
        <v>151</v>
      </c>
      <c r="E62" s="44" t="s">
        <v>155</v>
      </c>
      <c r="F62" s="30" t="s">
        <v>158</v>
      </c>
      <c r="G62" s="50">
        <v>265</v>
      </c>
      <c r="H62" s="48" t="s">
        <v>780</v>
      </c>
      <c r="I62" s="27" t="s">
        <v>549</v>
      </c>
      <c r="J62" s="50" t="s">
        <v>781</v>
      </c>
      <c r="K62" s="28">
        <v>55</v>
      </c>
      <c r="L62" s="50" t="s">
        <v>782</v>
      </c>
      <c r="M62" s="44" t="s">
        <v>714</v>
      </c>
      <c r="N62" s="44" t="s">
        <v>714</v>
      </c>
      <c r="O62" s="44"/>
      <c r="P62" s="27" t="s">
        <v>160</v>
      </c>
      <c r="Q62" s="44" t="s">
        <v>783</v>
      </c>
      <c r="R62" s="30" t="s">
        <v>176</v>
      </c>
      <c r="S62" s="44" t="s">
        <v>784</v>
      </c>
      <c r="T62" s="44" t="s">
        <v>785</v>
      </c>
      <c r="U62" s="27"/>
      <c r="V62" s="44" t="s">
        <v>202</v>
      </c>
      <c r="W62" s="48" t="s">
        <v>501</v>
      </c>
      <c r="X62" s="30">
        <v>10</v>
      </c>
      <c r="Y62" s="30" t="s">
        <v>314</v>
      </c>
      <c r="Z62" s="30">
        <v>5</v>
      </c>
      <c r="AA62" s="30" t="s">
        <v>314</v>
      </c>
      <c r="AB62" s="30">
        <v>10</v>
      </c>
      <c r="AC62" s="30" t="s">
        <v>231</v>
      </c>
      <c r="AD62" s="44">
        <v>34200</v>
      </c>
      <c r="AE62" s="27"/>
      <c r="AF62" s="27"/>
      <c r="AG62" s="27"/>
      <c r="AH62" s="27"/>
      <c r="AI62" s="44" t="s">
        <v>554</v>
      </c>
      <c r="AJ62" s="44" t="s">
        <v>554</v>
      </c>
      <c r="AK62" s="44">
        <v>76</v>
      </c>
      <c r="AL62" s="54">
        <v>45258</v>
      </c>
      <c r="AM62" s="54">
        <v>45258</v>
      </c>
      <c r="AN62" s="54">
        <v>45258</v>
      </c>
      <c r="AO62" s="59">
        <v>1980</v>
      </c>
      <c r="AP62" s="59">
        <v>2296.8000000000002</v>
      </c>
      <c r="AQ62" s="27"/>
      <c r="AR62" s="27"/>
      <c r="AS62" s="30"/>
      <c r="AT62" s="44" t="s">
        <v>319</v>
      </c>
      <c r="AU62" s="44" t="s">
        <v>556</v>
      </c>
      <c r="AV62" s="44" t="s">
        <v>786</v>
      </c>
      <c r="AW62" s="27"/>
      <c r="AX62" s="27"/>
      <c r="AY62" s="27"/>
      <c r="AZ62" s="64" t="s">
        <v>787</v>
      </c>
      <c r="BA62" s="27"/>
      <c r="BB62" s="27"/>
      <c r="BC62" s="53" t="s">
        <v>558</v>
      </c>
      <c r="BD62" s="27"/>
      <c r="BE62" s="30" t="s">
        <v>259</v>
      </c>
      <c r="BF62" s="27"/>
      <c r="BG62" s="27"/>
      <c r="BH62" s="27"/>
      <c r="BI62" s="27"/>
      <c r="BJ62" s="27"/>
      <c r="BK62" s="27"/>
      <c r="BL62" s="48" t="s">
        <v>559</v>
      </c>
      <c r="BM62" s="7">
        <v>45306</v>
      </c>
      <c r="BN62" s="7">
        <v>45291</v>
      </c>
      <c r="BO62" s="53"/>
    </row>
    <row r="63" spans="1:67" x14ac:dyDescent="0.2">
      <c r="A63" s="65">
        <v>2023</v>
      </c>
      <c r="B63" s="56">
        <v>45200</v>
      </c>
      <c r="C63" s="56">
        <v>45230</v>
      </c>
      <c r="D63" s="48" t="s">
        <v>151</v>
      </c>
      <c r="E63" s="44" t="s">
        <v>155</v>
      </c>
      <c r="F63" s="30" t="s">
        <v>158</v>
      </c>
      <c r="G63" s="44">
        <v>266</v>
      </c>
      <c r="H63" s="48" t="s">
        <v>788</v>
      </c>
      <c r="I63" s="27" t="s">
        <v>549</v>
      </c>
      <c r="J63" s="44" t="s">
        <v>781</v>
      </c>
      <c r="K63" s="28">
        <v>56</v>
      </c>
      <c r="L63" s="44" t="s">
        <v>782</v>
      </c>
      <c r="M63" s="44" t="s">
        <v>714</v>
      </c>
      <c r="N63" s="44" t="s">
        <v>714</v>
      </c>
      <c r="O63" s="44"/>
      <c r="P63" s="27" t="s">
        <v>160</v>
      </c>
      <c r="Q63" s="44" t="s">
        <v>783</v>
      </c>
      <c r="R63" s="30" t="s">
        <v>176</v>
      </c>
      <c r="S63" s="44" t="s">
        <v>784</v>
      </c>
      <c r="T63" s="44" t="s">
        <v>785</v>
      </c>
      <c r="U63" s="27"/>
      <c r="V63" s="44" t="s">
        <v>202</v>
      </c>
      <c r="W63" s="48" t="s">
        <v>501</v>
      </c>
      <c r="X63" s="30">
        <v>10</v>
      </c>
      <c r="Y63" s="30" t="s">
        <v>314</v>
      </c>
      <c r="Z63" s="30">
        <v>5</v>
      </c>
      <c r="AA63" s="30" t="s">
        <v>314</v>
      </c>
      <c r="AB63" s="30">
        <v>10</v>
      </c>
      <c r="AC63" s="30" t="s">
        <v>231</v>
      </c>
      <c r="AD63" s="44">
        <v>34200</v>
      </c>
      <c r="AE63" s="27"/>
      <c r="AF63" s="27"/>
      <c r="AG63" s="27"/>
      <c r="AH63" s="27"/>
      <c r="AI63" s="44" t="s">
        <v>554</v>
      </c>
      <c r="AJ63" s="44" t="s">
        <v>554</v>
      </c>
      <c r="AK63" s="50">
        <v>77</v>
      </c>
      <c r="AL63" s="54">
        <v>45258</v>
      </c>
      <c r="AM63" s="54">
        <v>45258</v>
      </c>
      <c r="AN63" s="54">
        <v>45258</v>
      </c>
      <c r="AO63" s="59">
        <v>3300</v>
      </c>
      <c r="AP63" s="59">
        <v>3828</v>
      </c>
      <c r="AQ63" s="27"/>
      <c r="AR63" s="27"/>
      <c r="AS63" s="30"/>
      <c r="AT63" s="44" t="s">
        <v>319</v>
      </c>
      <c r="AU63" s="44" t="s">
        <v>556</v>
      </c>
      <c r="AV63" s="44" t="s">
        <v>786</v>
      </c>
      <c r="AW63" s="27"/>
      <c r="AX63" s="27"/>
      <c r="AY63" s="27"/>
      <c r="AZ63" s="64" t="s">
        <v>789</v>
      </c>
      <c r="BA63" s="27"/>
      <c r="BB63" s="27"/>
      <c r="BC63" s="53" t="s">
        <v>558</v>
      </c>
      <c r="BD63" s="27"/>
      <c r="BE63" s="30" t="s">
        <v>259</v>
      </c>
      <c r="BF63" s="27"/>
      <c r="BG63" s="27"/>
      <c r="BH63" s="27"/>
      <c r="BI63" s="27"/>
      <c r="BJ63" s="27"/>
      <c r="BK63" s="27"/>
      <c r="BL63" s="48" t="s">
        <v>559</v>
      </c>
      <c r="BM63" s="7">
        <v>45306</v>
      </c>
      <c r="BN63" s="7">
        <v>45291</v>
      </c>
      <c r="BO63" s="53"/>
    </row>
    <row r="64" spans="1:67" x14ac:dyDescent="0.2">
      <c r="A64" s="65">
        <v>2023</v>
      </c>
      <c r="B64" s="56">
        <v>45200</v>
      </c>
      <c r="C64" s="56">
        <v>45230</v>
      </c>
      <c r="D64" s="48" t="s">
        <v>151</v>
      </c>
      <c r="E64" s="44" t="s">
        <v>155</v>
      </c>
      <c r="F64" s="30" t="s">
        <v>158</v>
      </c>
      <c r="G64" s="52">
        <v>267</v>
      </c>
      <c r="H64" s="48" t="s">
        <v>790</v>
      </c>
      <c r="I64" s="27" t="s">
        <v>549</v>
      </c>
      <c r="J64" s="44" t="s">
        <v>791</v>
      </c>
      <c r="K64" s="67">
        <v>57</v>
      </c>
      <c r="L64" s="44" t="s">
        <v>792</v>
      </c>
      <c r="M64" s="44" t="s">
        <v>793</v>
      </c>
      <c r="N64" s="44" t="s">
        <v>794</v>
      </c>
      <c r="O64" s="44"/>
      <c r="P64" s="27" t="s">
        <v>160</v>
      </c>
      <c r="Q64" s="44" t="s">
        <v>795</v>
      </c>
      <c r="R64" s="30" t="s">
        <v>168</v>
      </c>
      <c r="S64" s="52" t="s">
        <v>796</v>
      </c>
      <c r="T64" s="44">
        <v>214</v>
      </c>
      <c r="U64" s="27"/>
      <c r="V64" s="44" t="s">
        <v>193</v>
      </c>
      <c r="W64" s="48" t="s">
        <v>797</v>
      </c>
      <c r="X64" s="30">
        <v>10</v>
      </c>
      <c r="Y64" s="30" t="s">
        <v>314</v>
      </c>
      <c r="Z64" s="30">
        <v>5</v>
      </c>
      <c r="AA64" s="30" t="s">
        <v>314</v>
      </c>
      <c r="AB64" s="30">
        <v>10</v>
      </c>
      <c r="AC64" s="30" t="s">
        <v>231</v>
      </c>
      <c r="AD64" s="52">
        <v>34225</v>
      </c>
      <c r="AE64" s="27"/>
      <c r="AF64" s="27"/>
      <c r="AG64" s="27"/>
      <c r="AH64" s="27"/>
      <c r="AI64" s="44" t="s">
        <v>554</v>
      </c>
      <c r="AJ64" s="44" t="s">
        <v>554</v>
      </c>
      <c r="AK64" s="44" t="s">
        <v>798</v>
      </c>
      <c r="AL64" s="54">
        <v>45259</v>
      </c>
      <c r="AM64" s="54">
        <v>45259</v>
      </c>
      <c r="AN64" s="54">
        <v>45259</v>
      </c>
      <c r="AO64" s="59">
        <v>5042.2700000000004</v>
      </c>
      <c r="AP64" s="59">
        <v>5786</v>
      </c>
      <c r="AQ64" s="27"/>
      <c r="AR64" s="27"/>
      <c r="AS64" s="30"/>
      <c r="AT64" s="44" t="s">
        <v>319</v>
      </c>
      <c r="AU64" s="44" t="s">
        <v>556</v>
      </c>
      <c r="AV64" s="54" t="s">
        <v>791</v>
      </c>
      <c r="AW64" s="27"/>
      <c r="AX64" s="27"/>
      <c r="AY64" s="27"/>
      <c r="AZ64" s="64" t="s">
        <v>799</v>
      </c>
      <c r="BA64" s="27"/>
      <c r="BB64" s="27"/>
      <c r="BC64" s="53" t="s">
        <v>558</v>
      </c>
      <c r="BD64" s="27"/>
      <c r="BE64" s="30" t="s">
        <v>259</v>
      </c>
      <c r="BF64" s="27"/>
      <c r="BG64" s="27"/>
      <c r="BH64" s="27"/>
      <c r="BI64" s="27"/>
      <c r="BJ64" s="27"/>
      <c r="BK64" s="27"/>
      <c r="BL64" s="48" t="s">
        <v>559</v>
      </c>
      <c r="BM64" s="7">
        <v>45306</v>
      </c>
      <c r="BN64" s="7">
        <v>45291</v>
      </c>
      <c r="BO64" s="53"/>
    </row>
    <row r="65" spans="1:67" x14ac:dyDescent="0.2">
      <c r="A65" s="65">
        <v>2023</v>
      </c>
      <c r="B65" s="56">
        <v>45200</v>
      </c>
      <c r="C65" s="56">
        <v>45230</v>
      </c>
      <c r="D65" s="48" t="s">
        <v>151</v>
      </c>
      <c r="E65" s="44" t="s">
        <v>155</v>
      </c>
      <c r="F65" s="30" t="s">
        <v>158</v>
      </c>
      <c r="G65" s="52">
        <v>268</v>
      </c>
      <c r="H65" s="48" t="s">
        <v>800</v>
      </c>
      <c r="I65" s="27" t="s">
        <v>549</v>
      </c>
      <c r="J65" s="44" t="s">
        <v>801</v>
      </c>
      <c r="K65" s="28">
        <v>58</v>
      </c>
      <c r="L65" s="44" t="s">
        <v>792</v>
      </c>
      <c r="M65" s="44" t="s">
        <v>793</v>
      </c>
      <c r="N65" s="44" t="s">
        <v>794</v>
      </c>
      <c r="O65" s="44"/>
      <c r="P65" s="27" t="s">
        <v>160</v>
      </c>
      <c r="Q65" s="44" t="s">
        <v>795</v>
      </c>
      <c r="R65" s="30" t="s">
        <v>168</v>
      </c>
      <c r="S65" s="52" t="s">
        <v>796</v>
      </c>
      <c r="T65" s="44">
        <v>214</v>
      </c>
      <c r="U65" s="27"/>
      <c r="V65" s="44" t="s">
        <v>193</v>
      </c>
      <c r="W65" s="48" t="s">
        <v>797</v>
      </c>
      <c r="X65" s="30">
        <v>10</v>
      </c>
      <c r="Y65" s="30" t="s">
        <v>314</v>
      </c>
      <c r="Z65" s="30">
        <v>5</v>
      </c>
      <c r="AA65" s="30" t="s">
        <v>314</v>
      </c>
      <c r="AB65" s="30">
        <v>10</v>
      </c>
      <c r="AC65" s="30" t="s">
        <v>231</v>
      </c>
      <c r="AD65" s="52">
        <v>34225</v>
      </c>
      <c r="AE65" s="27"/>
      <c r="AF65" s="27"/>
      <c r="AG65" s="27"/>
      <c r="AH65" s="27"/>
      <c r="AI65" s="44" t="s">
        <v>554</v>
      </c>
      <c r="AJ65" s="44" t="s">
        <v>554</v>
      </c>
      <c r="AK65" s="44" t="s">
        <v>802</v>
      </c>
      <c r="AL65" s="54">
        <v>45259</v>
      </c>
      <c r="AM65" s="54">
        <v>45259</v>
      </c>
      <c r="AN65" s="54">
        <v>45259</v>
      </c>
      <c r="AO65" s="59">
        <v>6915.9</v>
      </c>
      <c r="AP65" s="59">
        <v>7935.99</v>
      </c>
      <c r="AQ65" s="27"/>
      <c r="AR65" s="27"/>
      <c r="AS65" s="30"/>
      <c r="AT65" s="44" t="s">
        <v>319</v>
      </c>
      <c r="AU65" s="44" t="s">
        <v>556</v>
      </c>
      <c r="AV65" s="54" t="s">
        <v>803</v>
      </c>
      <c r="AW65" s="27"/>
      <c r="AX65" s="27"/>
      <c r="AY65" s="27"/>
      <c r="AZ65" s="64" t="s">
        <v>804</v>
      </c>
      <c r="BA65" s="27"/>
      <c r="BB65" s="27"/>
      <c r="BC65" s="53" t="s">
        <v>558</v>
      </c>
      <c r="BD65" s="27"/>
      <c r="BE65" s="30" t="s">
        <v>259</v>
      </c>
      <c r="BF65" s="27"/>
      <c r="BG65" s="27"/>
      <c r="BH65" s="27"/>
      <c r="BI65" s="27"/>
      <c r="BJ65" s="27"/>
      <c r="BK65" s="27"/>
      <c r="BL65" s="48" t="s">
        <v>559</v>
      </c>
      <c r="BM65" s="7">
        <v>45306</v>
      </c>
      <c r="BN65" s="7">
        <v>45291</v>
      </c>
      <c r="BO65" s="53"/>
    </row>
    <row r="66" spans="1:67" x14ac:dyDescent="0.2">
      <c r="A66" s="65">
        <v>2023</v>
      </c>
      <c r="B66" s="56">
        <v>45200</v>
      </c>
      <c r="C66" s="56">
        <v>45230</v>
      </c>
      <c r="D66" s="49" t="s">
        <v>151</v>
      </c>
      <c r="E66" s="50" t="s">
        <v>155</v>
      </c>
      <c r="F66" s="30" t="s">
        <v>158</v>
      </c>
      <c r="G66" s="52">
        <v>269</v>
      </c>
      <c r="H66" s="48" t="s">
        <v>805</v>
      </c>
      <c r="I66" s="27" t="s">
        <v>549</v>
      </c>
      <c r="J66" s="53" t="s">
        <v>806</v>
      </c>
      <c r="K66" s="67">
        <v>59</v>
      </c>
      <c r="L66" s="44" t="s">
        <v>590</v>
      </c>
      <c r="M66" s="44" t="s">
        <v>591</v>
      </c>
      <c r="N66" s="44" t="s">
        <v>592</v>
      </c>
      <c r="O66" s="44"/>
      <c r="P66" s="27" t="s">
        <v>161</v>
      </c>
      <c r="Q66" s="44" t="s">
        <v>593</v>
      </c>
      <c r="R66" s="30" t="s">
        <v>168</v>
      </c>
      <c r="S66" s="44" t="s">
        <v>594</v>
      </c>
      <c r="T66" s="44">
        <v>807</v>
      </c>
      <c r="U66" s="27"/>
      <c r="V66" s="44" t="s">
        <v>193</v>
      </c>
      <c r="W66" s="48" t="s">
        <v>595</v>
      </c>
      <c r="X66" s="30">
        <v>10</v>
      </c>
      <c r="Y66" s="30" t="s">
        <v>314</v>
      </c>
      <c r="Z66" s="30">
        <v>5</v>
      </c>
      <c r="AA66" s="30" t="s">
        <v>314</v>
      </c>
      <c r="AB66" s="30">
        <v>10</v>
      </c>
      <c r="AC66" s="30" t="s">
        <v>231</v>
      </c>
      <c r="AD66" s="44">
        <v>34240</v>
      </c>
      <c r="AE66" s="27"/>
      <c r="AF66" s="27"/>
      <c r="AG66" s="27"/>
      <c r="AH66" s="27"/>
      <c r="AI66" s="44" t="s">
        <v>554</v>
      </c>
      <c r="AJ66" s="44" t="s">
        <v>554</v>
      </c>
      <c r="AK66" s="44" t="s">
        <v>807</v>
      </c>
      <c r="AL66" s="54">
        <v>45260</v>
      </c>
      <c r="AM66" s="54">
        <v>45260</v>
      </c>
      <c r="AN66" s="54">
        <v>45260</v>
      </c>
      <c r="AO66" s="60">
        <v>6300</v>
      </c>
      <c r="AP66" s="59">
        <v>7308</v>
      </c>
      <c r="AQ66" s="27"/>
      <c r="AR66" s="27"/>
      <c r="AS66" s="30"/>
      <c r="AT66" s="44" t="s">
        <v>319</v>
      </c>
      <c r="AU66" s="44" t="s">
        <v>556</v>
      </c>
      <c r="AV66" s="54" t="s">
        <v>806</v>
      </c>
      <c r="AW66" s="27"/>
      <c r="AX66" s="27"/>
      <c r="AY66" s="27"/>
      <c r="AZ66" s="64" t="s">
        <v>808</v>
      </c>
      <c r="BA66" s="27"/>
      <c r="BB66" s="27"/>
      <c r="BC66" s="53" t="s">
        <v>558</v>
      </c>
      <c r="BD66" s="27"/>
      <c r="BE66" s="30" t="s">
        <v>259</v>
      </c>
      <c r="BF66" s="27"/>
      <c r="BG66" s="27"/>
      <c r="BH66" s="27"/>
      <c r="BI66" s="27"/>
      <c r="BJ66" s="27"/>
      <c r="BK66" s="27"/>
      <c r="BL66" s="48" t="s">
        <v>559</v>
      </c>
      <c r="BM66" s="7">
        <v>45306</v>
      </c>
      <c r="BN66" s="7">
        <v>45291</v>
      </c>
      <c r="BO66" s="53"/>
    </row>
    <row r="67" spans="1:67" x14ac:dyDescent="0.2">
      <c r="A67" s="65">
        <v>2023</v>
      </c>
      <c r="B67" s="56">
        <v>45200</v>
      </c>
      <c r="C67" s="56">
        <v>45230</v>
      </c>
      <c r="D67" s="48" t="s">
        <v>151</v>
      </c>
      <c r="E67" s="44" t="s">
        <v>155</v>
      </c>
      <c r="F67" s="30" t="s">
        <v>158</v>
      </c>
      <c r="G67" s="53" t="s">
        <v>809</v>
      </c>
      <c r="H67" s="48" t="s">
        <v>810</v>
      </c>
      <c r="I67" s="27" t="s">
        <v>549</v>
      </c>
      <c r="J67" s="52" t="s">
        <v>627</v>
      </c>
      <c r="K67" s="28">
        <v>60</v>
      </c>
      <c r="L67" s="52"/>
      <c r="M67" s="52"/>
      <c r="N67" s="52"/>
      <c r="O67" s="50" t="s">
        <v>628</v>
      </c>
      <c r="P67" s="27" t="s">
        <v>160</v>
      </c>
      <c r="Q67" s="50" t="s">
        <v>629</v>
      </c>
      <c r="R67" s="30" t="s">
        <v>162</v>
      </c>
      <c r="S67" s="50" t="s">
        <v>630</v>
      </c>
      <c r="T67" s="50" t="s">
        <v>631</v>
      </c>
      <c r="U67" s="27"/>
      <c r="V67" s="50" t="s">
        <v>191</v>
      </c>
      <c r="W67" s="49" t="s">
        <v>630</v>
      </c>
      <c r="X67" s="30">
        <v>10</v>
      </c>
      <c r="Y67" s="30" t="s">
        <v>314</v>
      </c>
      <c r="Z67" s="30">
        <v>5</v>
      </c>
      <c r="AA67" s="30" t="s">
        <v>314</v>
      </c>
      <c r="AB67" s="30">
        <v>10</v>
      </c>
      <c r="AC67" s="30" t="s">
        <v>231</v>
      </c>
      <c r="AD67" s="50">
        <v>34010</v>
      </c>
      <c r="AE67" s="27"/>
      <c r="AF67" s="27"/>
      <c r="AG67" s="27"/>
      <c r="AH67" s="27"/>
      <c r="AI67" s="50" t="s">
        <v>554</v>
      </c>
      <c r="AJ67" s="50" t="s">
        <v>554</v>
      </c>
      <c r="AK67" s="50" t="s">
        <v>811</v>
      </c>
      <c r="AL67" s="51">
        <v>45243</v>
      </c>
      <c r="AM67" s="51">
        <v>45243</v>
      </c>
      <c r="AN67" s="51">
        <v>45243</v>
      </c>
      <c r="AO67" s="60">
        <v>11416.02</v>
      </c>
      <c r="AP67" s="60">
        <v>13194.6</v>
      </c>
      <c r="AQ67" s="27"/>
      <c r="AR67" s="27"/>
      <c r="AS67" s="30"/>
      <c r="AT67" s="50" t="s">
        <v>319</v>
      </c>
      <c r="AU67" s="50" t="s">
        <v>556</v>
      </c>
      <c r="AV67" s="50" t="s">
        <v>627</v>
      </c>
      <c r="AW67" s="27"/>
      <c r="AX67" s="27"/>
      <c r="AY67" s="27"/>
      <c r="AZ67" s="63" t="s">
        <v>812</v>
      </c>
      <c r="BA67" s="27"/>
      <c r="BB67" s="27"/>
      <c r="BC67" s="53" t="s">
        <v>558</v>
      </c>
      <c r="BD67" s="27"/>
      <c r="BE67" s="30" t="s">
        <v>259</v>
      </c>
      <c r="BF67" s="27"/>
      <c r="BG67" s="27"/>
      <c r="BH67" s="27"/>
      <c r="BI67" s="27"/>
      <c r="BJ67" s="27"/>
      <c r="BK67" s="27"/>
      <c r="BL67" s="48" t="s">
        <v>559</v>
      </c>
      <c r="BM67" s="7">
        <v>45306</v>
      </c>
      <c r="BN67" s="7">
        <v>45291</v>
      </c>
      <c r="BO67" s="53"/>
    </row>
    <row r="68" spans="1:67" x14ac:dyDescent="0.2">
      <c r="A68" s="65">
        <v>2023</v>
      </c>
      <c r="B68" s="56">
        <v>45200</v>
      </c>
      <c r="C68" s="56">
        <v>45230</v>
      </c>
      <c r="D68" s="48" t="s">
        <v>151</v>
      </c>
      <c r="E68" s="44" t="s">
        <v>155</v>
      </c>
      <c r="F68" s="30" t="s">
        <v>158</v>
      </c>
      <c r="G68" s="53" t="s">
        <v>813</v>
      </c>
      <c r="H68" s="48" t="s">
        <v>814</v>
      </c>
      <c r="I68" s="27" t="s">
        <v>549</v>
      </c>
      <c r="J68" s="52" t="s">
        <v>627</v>
      </c>
      <c r="K68" s="67">
        <v>61</v>
      </c>
      <c r="L68" s="52"/>
      <c r="M68" s="52"/>
      <c r="N68" s="52"/>
      <c r="O68" s="50" t="s">
        <v>628</v>
      </c>
      <c r="P68" s="27" t="s">
        <v>160</v>
      </c>
      <c r="Q68" s="50" t="s">
        <v>629</v>
      </c>
      <c r="R68" s="30" t="s">
        <v>162</v>
      </c>
      <c r="S68" s="50" t="s">
        <v>630</v>
      </c>
      <c r="T68" s="50" t="s">
        <v>631</v>
      </c>
      <c r="U68" s="27"/>
      <c r="V68" s="50" t="s">
        <v>191</v>
      </c>
      <c r="W68" s="49" t="s">
        <v>630</v>
      </c>
      <c r="X68" s="30">
        <v>10</v>
      </c>
      <c r="Y68" s="30" t="s">
        <v>314</v>
      </c>
      <c r="Z68" s="30">
        <v>5</v>
      </c>
      <c r="AA68" s="30" t="s">
        <v>314</v>
      </c>
      <c r="AB68" s="30">
        <v>10</v>
      </c>
      <c r="AC68" s="30" t="s">
        <v>231</v>
      </c>
      <c r="AD68" s="50">
        <v>34010</v>
      </c>
      <c r="AE68" s="27"/>
      <c r="AF68" s="27"/>
      <c r="AG68" s="27"/>
      <c r="AH68" s="27"/>
      <c r="AI68" s="50" t="s">
        <v>554</v>
      </c>
      <c r="AJ68" s="50" t="s">
        <v>554</v>
      </c>
      <c r="AK68" s="50" t="s">
        <v>815</v>
      </c>
      <c r="AL68" s="51">
        <v>45252</v>
      </c>
      <c r="AM68" s="51">
        <v>45252</v>
      </c>
      <c r="AN68" s="51">
        <v>45252</v>
      </c>
      <c r="AO68" s="60">
        <v>15724.26</v>
      </c>
      <c r="AP68" s="60">
        <v>18174.740000000002</v>
      </c>
      <c r="AQ68" s="27"/>
      <c r="AR68" s="27"/>
      <c r="AS68" s="30"/>
      <c r="AT68" s="50" t="s">
        <v>319</v>
      </c>
      <c r="AU68" s="50" t="s">
        <v>556</v>
      </c>
      <c r="AV68" s="50" t="s">
        <v>627</v>
      </c>
      <c r="AW68" s="27"/>
      <c r="AX68" s="27"/>
      <c r="AY68" s="27"/>
      <c r="AZ68" s="63" t="s">
        <v>816</v>
      </c>
      <c r="BA68" s="27"/>
      <c r="BB68" s="27"/>
      <c r="BC68" s="53" t="s">
        <v>558</v>
      </c>
      <c r="BD68" s="27"/>
      <c r="BE68" s="30" t="s">
        <v>259</v>
      </c>
      <c r="BF68" s="27"/>
      <c r="BG68" s="27"/>
      <c r="BH68" s="27"/>
      <c r="BI68" s="27"/>
      <c r="BJ68" s="27"/>
      <c r="BK68" s="27"/>
      <c r="BL68" s="48" t="s">
        <v>559</v>
      </c>
      <c r="BM68" s="7">
        <v>45306</v>
      </c>
      <c r="BN68" s="7">
        <v>45291</v>
      </c>
      <c r="BO68" s="53"/>
    </row>
    <row r="69" spans="1:67" x14ac:dyDescent="0.2">
      <c r="A69" s="65">
        <v>2023</v>
      </c>
      <c r="B69" s="56">
        <v>45200</v>
      </c>
      <c r="C69" s="56">
        <v>45230</v>
      </c>
      <c r="D69" s="48" t="s">
        <v>151</v>
      </c>
      <c r="E69" s="44" t="s">
        <v>155</v>
      </c>
      <c r="F69" s="30" t="s">
        <v>158</v>
      </c>
      <c r="G69" s="53" t="s">
        <v>817</v>
      </c>
      <c r="H69" s="48" t="s">
        <v>818</v>
      </c>
      <c r="I69" s="27" t="s">
        <v>549</v>
      </c>
      <c r="J69" s="52" t="s">
        <v>627</v>
      </c>
      <c r="K69" s="67">
        <v>62</v>
      </c>
      <c r="L69" s="52"/>
      <c r="M69" s="52"/>
      <c r="N69" s="52"/>
      <c r="O69" s="50" t="s">
        <v>628</v>
      </c>
      <c r="P69" s="27" t="s">
        <v>160</v>
      </c>
      <c r="Q69" s="50" t="s">
        <v>629</v>
      </c>
      <c r="R69" s="30" t="s">
        <v>162</v>
      </c>
      <c r="S69" s="50" t="s">
        <v>630</v>
      </c>
      <c r="T69" s="50" t="s">
        <v>631</v>
      </c>
      <c r="U69" s="27"/>
      <c r="V69" s="50" t="s">
        <v>191</v>
      </c>
      <c r="W69" s="49" t="s">
        <v>630</v>
      </c>
      <c r="X69" s="30">
        <v>10</v>
      </c>
      <c r="Y69" s="30" t="s">
        <v>314</v>
      </c>
      <c r="Z69" s="30">
        <v>5</v>
      </c>
      <c r="AA69" s="30" t="s">
        <v>314</v>
      </c>
      <c r="AB69" s="30">
        <v>10</v>
      </c>
      <c r="AC69" s="30" t="s">
        <v>231</v>
      </c>
      <c r="AD69" s="50">
        <v>34010</v>
      </c>
      <c r="AE69" s="27"/>
      <c r="AF69" s="27"/>
      <c r="AG69" s="27"/>
      <c r="AH69" s="27"/>
      <c r="AI69" s="50" t="s">
        <v>554</v>
      </c>
      <c r="AJ69" s="50" t="s">
        <v>554</v>
      </c>
      <c r="AK69" s="50" t="s">
        <v>819</v>
      </c>
      <c r="AL69" s="51">
        <v>45257</v>
      </c>
      <c r="AM69" s="51">
        <v>45257</v>
      </c>
      <c r="AN69" s="51">
        <v>45257</v>
      </c>
      <c r="AO69" s="60">
        <v>10828.99</v>
      </c>
      <c r="AP69" s="60">
        <v>12519.64</v>
      </c>
      <c r="AQ69" s="27"/>
      <c r="AR69" s="27"/>
      <c r="AS69" s="30"/>
      <c r="AT69" s="50" t="s">
        <v>319</v>
      </c>
      <c r="AU69" s="50" t="s">
        <v>556</v>
      </c>
      <c r="AV69" s="50" t="s">
        <v>627</v>
      </c>
      <c r="AW69" s="27"/>
      <c r="AX69" s="27"/>
      <c r="AY69" s="27"/>
      <c r="AZ69" s="63" t="s">
        <v>820</v>
      </c>
      <c r="BA69" s="27"/>
      <c r="BB69" s="27"/>
      <c r="BC69" s="53" t="s">
        <v>558</v>
      </c>
      <c r="BD69" s="27"/>
      <c r="BE69" s="30" t="s">
        <v>259</v>
      </c>
      <c r="BF69" s="27"/>
      <c r="BG69" s="27"/>
      <c r="BH69" s="27"/>
      <c r="BI69" s="27"/>
      <c r="BJ69" s="27"/>
      <c r="BK69" s="27"/>
      <c r="BL69" s="48" t="s">
        <v>559</v>
      </c>
      <c r="BM69" s="7">
        <v>45306</v>
      </c>
      <c r="BN69" s="7">
        <v>45291</v>
      </c>
      <c r="BO69" s="53"/>
    </row>
    <row r="70" spans="1:67" x14ac:dyDescent="0.2">
      <c r="A70" s="65">
        <v>2023</v>
      </c>
      <c r="B70" s="56">
        <v>45200</v>
      </c>
      <c r="C70" s="56">
        <v>45230</v>
      </c>
      <c r="D70" s="48" t="s">
        <v>151</v>
      </c>
      <c r="E70" s="44" t="s">
        <v>155</v>
      </c>
      <c r="F70" s="30" t="s">
        <v>158</v>
      </c>
      <c r="G70" s="53">
        <v>270</v>
      </c>
      <c r="H70" s="48" t="s">
        <v>821</v>
      </c>
      <c r="I70" s="27" t="s">
        <v>549</v>
      </c>
      <c r="J70" s="44" t="s">
        <v>822</v>
      </c>
      <c r="K70" s="28">
        <v>63</v>
      </c>
      <c r="L70" s="44" t="s">
        <v>642</v>
      </c>
      <c r="M70" s="44" t="s">
        <v>643</v>
      </c>
      <c r="N70" s="44" t="s">
        <v>644</v>
      </c>
      <c r="O70" s="44"/>
      <c r="P70" s="27" t="s">
        <v>160</v>
      </c>
      <c r="Q70" s="44" t="s">
        <v>645</v>
      </c>
      <c r="R70" s="30" t="s">
        <v>168</v>
      </c>
      <c r="S70" s="44" t="s">
        <v>646</v>
      </c>
      <c r="T70" s="44">
        <v>505</v>
      </c>
      <c r="U70" s="27"/>
      <c r="V70" s="44" t="s">
        <v>193</v>
      </c>
      <c r="W70" s="48" t="s">
        <v>595</v>
      </c>
      <c r="X70" s="30">
        <v>10</v>
      </c>
      <c r="Y70" s="30" t="s">
        <v>314</v>
      </c>
      <c r="Z70" s="30">
        <v>5</v>
      </c>
      <c r="AA70" s="30" t="s">
        <v>314</v>
      </c>
      <c r="AB70" s="30">
        <v>10</v>
      </c>
      <c r="AC70" s="30" t="s">
        <v>231</v>
      </c>
      <c r="AD70" s="44">
        <v>34240</v>
      </c>
      <c r="AE70" s="27"/>
      <c r="AF70" s="27"/>
      <c r="AG70" s="27"/>
      <c r="AH70" s="27"/>
      <c r="AI70" s="44" t="s">
        <v>554</v>
      </c>
      <c r="AJ70" s="44" t="s">
        <v>554</v>
      </c>
      <c r="AK70" s="50" t="s">
        <v>823</v>
      </c>
      <c r="AL70" s="54">
        <v>45264</v>
      </c>
      <c r="AM70" s="54">
        <v>45264</v>
      </c>
      <c r="AN70" s="54">
        <v>45264</v>
      </c>
      <c r="AO70" s="59">
        <v>500</v>
      </c>
      <c r="AP70" s="59">
        <v>580</v>
      </c>
      <c r="AQ70" s="27"/>
      <c r="AR70" s="27"/>
      <c r="AS70" s="30"/>
      <c r="AT70" s="44" t="s">
        <v>319</v>
      </c>
      <c r="AU70" s="44" t="s">
        <v>556</v>
      </c>
      <c r="AV70" s="54" t="s">
        <v>822</v>
      </c>
      <c r="AW70" s="27"/>
      <c r="AX70" s="27"/>
      <c r="AY70" s="27"/>
      <c r="AZ70" s="64" t="s">
        <v>824</v>
      </c>
      <c r="BA70" s="27"/>
      <c r="BB70" s="27"/>
      <c r="BC70" s="53" t="s">
        <v>558</v>
      </c>
      <c r="BD70" s="27"/>
      <c r="BE70" s="30" t="s">
        <v>259</v>
      </c>
      <c r="BF70" s="27"/>
      <c r="BG70" s="27"/>
      <c r="BH70" s="27"/>
      <c r="BI70" s="27"/>
      <c r="BJ70" s="27"/>
      <c r="BK70" s="27"/>
      <c r="BL70" s="48" t="s">
        <v>559</v>
      </c>
      <c r="BM70" s="7">
        <v>45306</v>
      </c>
      <c r="BN70" s="7">
        <v>45291</v>
      </c>
      <c r="BO70" s="53"/>
    </row>
    <row r="71" spans="1:67" x14ac:dyDescent="0.2">
      <c r="A71" s="65">
        <v>2023</v>
      </c>
      <c r="B71" s="56">
        <v>45200</v>
      </c>
      <c r="C71" s="56">
        <v>45230</v>
      </c>
      <c r="D71" s="48" t="s">
        <v>151</v>
      </c>
      <c r="E71" s="44" t="s">
        <v>155</v>
      </c>
      <c r="F71" s="30" t="s">
        <v>158</v>
      </c>
      <c r="G71" s="53">
        <v>271</v>
      </c>
      <c r="H71" s="48" t="s">
        <v>825</v>
      </c>
      <c r="I71" s="27" t="s">
        <v>549</v>
      </c>
      <c r="J71" s="44" t="s">
        <v>719</v>
      </c>
      <c r="K71" s="28">
        <v>64</v>
      </c>
      <c r="L71" s="44" t="s">
        <v>642</v>
      </c>
      <c r="M71" s="44" t="s">
        <v>643</v>
      </c>
      <c r="N71" s="44" t="s">
        <v>644</v>
      </c>
      <c r="O71" s="44"/>
      <c r="P71" s="27" t="s">
        <v>160</v>
      </c>
      <c r="Q71" s="44" t="s">
        <v>645</v>
      </c>
      <c r="R71" s="30" t="s">
        <v>168</v>
      </c>
      <c r="S71" s="44" t="s">
        <v>646</v>
      </c>
      <c r="T71" s="44">
        <v>505</v>
      </c>
      <c r="U71" s="27"/>
      <c r="V71" s="44" t="s">
        <v>193</v>
      </c>
      <c r="W71" s="48" t="s">
        <v>595</v>
      </c>
      <c r="X71" s="30">
        <v>10</v>
      </c>
      <c r="Y71" s="30" t="s">
        <v>314</v>
      </c>
      <c r="Z71" s="30">
        <v>5</v>
      </c>
      <c r="AA71" s="30" t="s">
        <v>314</v>
      </c>
      <c r="AB71" s="30">
        <v>10</v>
      </c>
      <c r="AC71" s="30" t="s">
        <v>231</v>
      </c>
      <c r="AD71" s="44">
        <v>34240</v>
      </c>
      <c r="AE71" s="27"/>
      <c r="AF71" s="27"/>
      <c r="AG71" s="27"/>
      <c r="AH71" s="27"/>
      <c r="AI71" s="44" t="s">
        <v>554</v>
      </c>
      <c r="AJ71" s="44" t="s">
        <v>554</v>
      </c>
      <c r="AK71" s="50" t="s">
        <v>826</v>
      </c>
      <c r="AL71" s="54">
        <v>45264</v>
      </c>
      <c r="AM71" s="54">
        <v>45264</v>
      </c>
      <c r="AN71" s="54">
        <v>45264</v>
      </c>
      <c r="AO71" s="59">
        <v>2475</v>
      </c>
      <c r="AP71" s="59">
        <v>2871</v>
      </c>
      <c r="AQ71" s="27"/>
      <c r="AR71" s="27"/>
      <c r="AS71" s="30"/>
      <c r="AT71" s="44" t="s">
        <v>319</v>
      </c>
      <c r="AU71" s="44" t="s">
        <v>556</v>
      </c>
      <c r="AV71" s="54" t="s">
        <v>719</v>
      </c>
      <c r="AW71" s="27"/>
      <c r="AX71" s="27"/>
      <c r="AY71" s="27"/>
      <c r="AZ71" s="64" t="s">
        <v>827</v>
      </c>
      <c r="BA71" s="27"/>
      <c r="BB71" s="27"/>
      <c r="BC71" s="53" t="s">
        <v>558</v>
      </c>
      <c r="BD71" s="27"/>
      <c r="BE71" s="30" t="s">
        <v>259</v>
      </c>
      <c r="BF71" s="27"/>
      <c r="BG71" s="27"/>
      <c r="BH71" s="27"/>
      <c r="BI71" s="27"/>
      <c r="BJ71" s="27"/>
      <c r="BK71" s="27"/>
      <c r="BL71" s="48" t="s">
        <v>559</v>
      </c>
      <c r="BM71" s="7">
        <v>45306</v>
      </c>
      <c r="BN71" s="7">
        <v>45291</v>
      </c>
      <c r="BO71" s="53"/>
    </row>
    <row r="72" spans="1:67" x14ac:dyDescent="0.2">
      <c r="A72" s="65">
        <v>2023</v>
      </c>
      <c r="B72" s="56">
        <v>45200</v>
      </c>
      <c r="C72" s="56">
        <v>45230</v>
      </c>
      <c r="D72" s="48" t="s">
        <v>151</v>
      </c>
      <c r="E72" s="44" t="s">
        <v>155</v>
      </c>
      <c r="F72" s="30" t="s">
        <v>158</v>
      </c>
      <c r="G72" s="53">
        <v>272</v>
      </c>
      <c r="H72" s="48" t="s">
        <v>828</v>
      </c>
      <c r="I72" s="27" t="s">
        <v>549</v>
      </c>
      <c r="J72" s="44" t="s">
        <v>829</v>
      </c>
      <c r="K72" s="28">
        <v>65</v>
      </c>
      <c r="L72" s="44" t="s">
        <v>642</v>
      </c>
      <c r="M72" s="44" t="s">
        <v>643</v>
      </c>
      <c r="N72" s="44" t="s">
        <v>644</v>
      </c>
      <c r="O72" s="44"/>
      <c r="P72" s="27" t="s">
        <v>160</v>
      </c>
      <c r="Q72" s="44" t="s">
        <v>645</v>
      </c>
      <c r="R72" s="30" t="s">
        <v>168</v>
      </c>
      <c r="S72" s="44" t="s">
        <v>646</v>
      </c>
      <c r="T72" s="44">
        <v>505</v>
      </c>
      <c r="U72" s="27"/>
      <c r="V72" s="44" t="s">
        <v>193</v>
      </c>
      <c r="W72" s="48" t="s">
        <v>595</v>
      </c>
      <c r="X72" s="30">
        <v>10</v>
      </c>
      <c r="Y72" s="30" t="s">
        <v>314</v>
      </c>
      <c r="Z72" s="30">
        <v>5</v>
      </c>
      <c r="AA72" s="30" t="s">
        <v>314</v>
      </c>
      <c r="AB72" s="30">
        <v>10</v>
      </c>
      <c r="AC72" s="30" t="s">
        <v>231</v>
      </c>
      <c r="AD72" s="44">
        <v>34240</v>
      </c>
      <c r="AE72" s="27"/>
      <c r="AF72" s="27"/>
      <c r="AG72" s="27"/>
      <c r="AH72" s="27"/>
      <c r="AI72" s="44" t="s">
        <v>554</v>
      </c>
      <c r="AJ72" s="44" t="s">
        <v>554</v>
      </c>
      <c r="AK72" s="50" t="s">
        <v>830</v>
      </c>
      <c r="AL72" s="54">
        <v>45264</v>
      </c>
      <c r="AM72" s="54">
        <v>45264</v>
      </c>
      <c r="AN72" s="54">
        <v>45264</v>
      </c>
      <c r="AO72" s="59">
        <v>2160</v>
      </c>
      <c r="AP72" s="59">
        <v>2505.6</v>
      </c>
      <c r="AQ72" s="27"/>
      <c r="AR72" s="27"/>
      <c r="AS72" s="30"/>
      <c r="AT72" s="44" t="s">
        <v>319</v>
      </c>
      <c r="AU72" s="44" t="s">
        <v>556</v>
      </c>
      <c r="AV72" s="54" t="s">
        <v>831</v>
      </c>
      <c r="AW72" s="27"/>
      <c r="AX72" s="27"/>
      <c r="AY72" s="27"/>
      <c r="AZ72" s="64" t="s">
        <v>832</v>
      </c>
      <c r="BA72" s="27"/>
      <c r="BB72" s="27"/>
      <c r="BC72" s="53" t="s">
        <v>558</v>
      </c>
      <c r="BD72" s="27"/>
      <c r="BE72" s="30" t="s">
        <v>259</v>
      </c>
      <c r="BF72" s="27"/>
      <c r="BG72" s="27"/>
      <c r="BH72" s="27"/>
      <c r="BI72" s="27"/>
      <c r="BJ72" s="27"/>
      <c r="BK72" s="27"/>
      <c r="BL72" s="48" t="s">
        <v>559</v>
      </c>
      <c r="BM72" s="7">
        <v>45306</v>
      </c>
      <c r="BN72" s="7">
        <v>45291</v>
      </c>
      <c r="BO72" s="53"/>
    </row>
    <row r="73" spans="1:67" x14ac:dyDescent="0.2">
      <c r="A73" s="65">
        <v>2023</v>
      </c>
      <c r="B73" s="56">
        <v>45200</v>
      </c>
      <c r="C73" s="56">
        <v>45230</v>
      </c>
      <c r="D73" s="48" t="s">
        <v>151</v>
      </c>
      <c r="E73" s="44" t="s">
        <v>155</v>
      </c>
      <c r="F73" s="30" t="s">
        <v>158</v>
      </c>
      <c r="G73" s="53">
        <v>273</v>
      </c>
      <c r="H73" s="48" t="s">
        <v>833</v>
      </c>
      <c r="I73" s="27" t="s">
        <v>549</v>
      </c>
      <c r="J73" s="44" t="s">
        <v>719</v>
      </c>
      <c r="K73" s="67">
        <v>66</v>
      </c>
      <c r="L73" s="44" t="s">
        <v>642</v>
      </c>
      <c r="M73" s="44" t="s">
        <v>643</v>
      </c>
      <c r="N73" s="44" t="s">
        <v>644</v>
      </c>
      <c r="O73" s="44"/>
      <c r="P73" s="27" t="s">
        <v>160</v>
      </c>
      <c r="Q73" s="44" t="s">
        <v>645</v>
      </c>
      <c r="R73" s="30" t="s">
        <v>168</v>
      </c>
      <c r="S73" s="44" t="s">
        <v>646</v>
      </c>
      <c r="T73" s="44">
        <v>505</v>
      </c>
      <c r="U73" s="27"/>
      <c r="V73" s="44" t="s">
        <v>193</v>
      </c>
      <c r="W73" s="48" t="s">
        <v>595</v>
      </c>
      <c r="X73" s="30">
        <v>10</v>
      </c>
      <c r="Y73" s="30" t="s">
        <v>314</v>
      </c>
      <c r="Z73" s="30">
        <v>5</v>
      </c>
      <c r="AA73" s="30" t="s">
        <v>314</v>
      </c>
      <c r="AB73" s="30">
        <v>10</v>
      </c>
      <c r="AC73" s="30" t="s">
        <v>231</v>
      </c>
      <c r="AD73" s="44">
        <v>34240</v>
      </c>
      <c r="AE73" s="27"/>
      <c r="AF73" s="27"/>
      <c r="AG73" s="27"/>
      <c r="AH73" s="27"/>
      <c r="AI73" s="44" t="s">
        <v>554</v>
      </c>
      <c r="AJ73" s="44" t="s">
        <v>554</v>
      </c>
      <c r="AK73" s="50" t="s">
        <v>834</v>
      </c>
      <c r="AL73" s="54">
        <v>45264</v>
      </c>
      <c r="AM73" s="54">
        <v>45264</v>
      </c>
      <c r="AN73" s="54">
        <v>45264</v>
      </c>
      <c r="AO73" s="59">
        <v>2605</v>
      </c>
      <c r="AP73" s="59">
        <v>3021.8</v>
      </c>
      <c r="AQ73" s="27"/>
      <c r="AR73" s="27"/>
      <c r="AS73" s="30"/>
      <c r="AT73" s="44" t="s">
        <v>319</v>
      </c>
      <c r="AU73" s="44" t="s">
        <v>556</v>
      </c>
      <c r="AV73" s="54" t="s">
        <v>719</v>
      </c>
      <c r="AW73" s="27"/>
      <c r="AX73" s="27"/>
      <c r="AY73" s="27"/>
      <c r="AZ73" s="64" t="s">
        <v>835</v>
      </c>
      <c r="BA73" s="27"/>
      <c r="BB73" s="27"/>
      <c r="BC73" s="53" t="s">
        <v>558</v>
      </c>
      <c r="BD73" s="27"/>
      <c r="BE73" s="30" t="s">
        <v>259</v>
      </c>
      <c r="BF73" s="27"/>
      <c r="BG73" s="27"/>
      <c r="BH73" s="27"/>
      <c r="BI73" s="27"/>
      <c r="BJ73" s="27"/>
      <c r="BK73" s="27"/>
      <c r="BL73" s="48" t="s">
        <v>559</v>
      </c>
      <c r="BM73" s="7">
        <v>45306</v>
      </c>
      <c r="BN73" s="7">
        <v>45291</v>
      </c>
      <c r="BO73" s="53"/>
    </row>
    <row r="74" spans="1:67" x14ac:dyDescent="0.2">
      <c r="A74" s="65">
        <v>2023</v>
      </c>
      <c r="B74" s="56">
        <v>45200</v>
      </c>
      <c r="C74" s="56">
        <v>45230</v>
      </c>
      <c r="D74" s="48" t="s">
        <v>151</v>
      </c>
      <c r="E74" s="44" t="s">
        <v>155</v>
      </c>
      <c r="F74" s="30" t="s">
        <v>158</v>
      </c>
      <c r="G74" s="53">
        <v>274</v>
      </c>
      <c r="H74" s="48" t="s">
        <v>836</v>
      </c>
      <c r="I74" s="27" t="s">
        <v>549</v>
      </c>
      <c r="J74" s="44" t="s">
        <v>837</v>
      </c>
      <c r="K74" s="28">
        <v>67</v>
      </c>
      <c r="L74" s="44" t="s">
        <v>642</v>
      </c>
      <c r="M74" s="44" t="s">
        <v>643</v>
      </c>
      <c r="N74" s="44" t="s">
        <v>644</v>
      </c>
      <c r="O74" s="44"/>
      <c r="P74" s="27" t="s">
        <v>160</v>
      </c>
      <c r="Q74" s="44" t="s">
        <v>645</v>
      </c>
      <c r="R74" s="30" t="s">
        <v>168</v>
      </c>
      <c r="S74" s="44" t="s">
        <v>646</v>
      </c>
      <c r="T74" s="44">
        <v>505</v>
      </c>
      <c r="U74" s="27"/>
      <c r="V74" s="44" t="s">
        <v>193</v>
      </c>
      <c r="W74" s="48" t="s">
        <v>595</v>
      </c>
      <c r="X74" s="30">
        <v>10</v>
      </c>
      <c r="Y74" s="30" t="s">
        <v>314</v>
      </c>
      <c r="Z74" s="30">
        <v>5</v>
      </c>
      <c r="AA74" s="30" t="s">
        <v>314</v>
      </c>
      <c r="AB74" s="30">
        <v>10</v>
      </c>
      <c r="AC74" s="30" t="s">
        <v>231</v>
      </c>
      <c r="AD74" s="44">
        <v>34240</v>
      </c>
      <c r="AE74" s="27"/>
      <c r="AF74" s="27"/>
      <c r="AG74" s="27"/>
      <c r="AH74" s="27"/>
      <c r="AI74" s="44" t="s">
        <v>554</v>
      </c>
      <c r="AJ74" s="44" t="s">
        <v>554</v>
      </c>
      <c r="AK74" s="50" t="s">
        <v>838</v>
      </c>
      <c r="AL74" s="54">
        <v>45264</v>
      </c>
      <c r="AM74" s="54">
        <v>45264</v>
      </c>
      <c r="AN74" s="54">
        <v>45264</v>
      </c>
      <c r="AO74" s="59">
        <v>5235</v>
      </c>
      <c r="AP74" s="59">
        <v>6072.6</v>
      </c>
      <c r="AQ74" s="27"/>
      <c r="AR74" s="27"/>
      <c r="AS74" s="30"/>
      <c r="AT74" s="44" t="s">
        <v>319</v>
      </c>
      <c r="AU74" s="44" t="s">
        <v>556</v>
      </c>
      <c r="AV74" s="54" t="s">
        <v>837</v>
      </c>
      <c r="AW74" s="27"/>
      <c r="AX74" s="27"/>
      <c r="AY74" s="27"/>
      <c r="AZ74" s="64" t="s">
        <v>839</v>
      </c>
      <c r="BA74" s="27"/>
      <c r="BB74" s="27"/>
      <c r="BC74" s="53" t="s">
        <v>558</v>
      </c>
      <c r="BD74" s="27"/>
      <c r="BE74" s="30" t="s">
        <v>259</v>
      </c>
      <c r="BF74" s="27"/>
      <c r="BG74" s="27"/>
      <c r="BH74" s="27"/>
      <c r="BI74" s="27"/>
      <c r="BJ74" s="27"/>
      <c r="BK74" s="27"/>
      <c r="BL74" s="48" t="s">
        <v>559</v>
      </c>
      <c r="BM74" s="7">
        <v>45306</v>
      </c>
      <c r="BN74" s="7">
        <v>45291</v>
      </c>
      <c r="BO74" s="53"/>
    </row>
    <row r="75" spans="1:67" x14ac:dyDescent="0.2">
      <c r="A75" s="65">
        <v>2023</v>
      </c>
      <c r="B75" s="56">
        <v>45200</v>
      </c>
      <c r="C75" s="56">
        <v>45230</v>
      </c>
      <c r="D75" s="48" t="s">
        <v>151</v>
      </c>
      <c r="E75" s="44" t="s">
        <v>155</v>
      </c>
      <c r="F75" s="30" t="s">
        <v>158</v>
      </c>
      <c r="G75" s="53">
        <v>275</v>
      </c>
      <c r="H75" s="48" t="s">
        <v>840</v>
      </c>
      <c r="I75" s="27" t="s">
        <v>549</v>
      </c>
      <c r="J75" s="44" t="s">
        <v>841</v>
      </c>
      <c r="K75" s="67">
        <v>68</v>
      </c>
      <c r="L75" s="44" t="s">
        <v>642</v>
      </c>
      <c r="M75" s="44" t="s">
        <v>643</v>
      </c>
      <c r="N75" s="44" t="s">
        <v>644</v>
      </c>
      <c r="O75" s="44"/>
      <c r="P75" s="27" t="s">
        <v>160</v>
      </c>
      <c r="Q75" s="44" t="s">
        <v>645</v>
      </c>
      <c r="R75" s="30" t="s">
        <v>168</v>
      </c>
      <c r="S75" s="44" t="s">
        <v>646</v>
      </c>
      <c r="T75" s="44">
        <v>505</v>
      </c>
      <c r="U75" s="27"/>
      <c r="V75" s="44" t="s">
        <v>193</v>
      </c>
      <c r="W75" s="48" t="s">
        <v>595</v>
      </c>
      <c r="X75" s="30">
        <v>10</v>
      </c>
      <c r="Y75" s="30" t="s">
        <v>314</v>
      </c>
      <c r="Z75" s="30">
        <v>5</v>
      </c>
      <c r="AA75" s="30" t="s">
        <v>314</v>
      </c>
      <c r="AB75" s="30">
        <v>10</v>
      </c>
      <c r="AC75" s="30" t="s">
        <v>231</v>
      </c>
      <c r="AD75" s="44">
        <v>34240</v>
      </c>
      <c r="AE75" s="27"/>
      <c r="AF75" s="27"/>
      <c r="AG75" s="27"/>
      <c r="AH75" s="27"/>
      <c r="AI75" s="44" t="s">
        <v>554</v>
      </c>
      <c r="AJ75" s="44" t="s">
        <v>554</v>
      </c>
      <c r="AK75" s="50" t="s">
        <v>842</v>
      </c>
      <c r="AL75" s="54">
        <v>45264</v>
      </c>
      <c r="AM75" s="54">
        <v>45264</v>
      </c>
      <c r="AN75" s="54">
        <v>45264</v>
      </c>
      <c r="AO75" s="59">
        <v>6170</v>
      </c>
      <c r="AP75" s="59">
        <v>7157.2</v>
      </c>
      <c r="AQ75" s="27"/>
      <c r="AR75" s="27"/>
      <c r="AS75" s="30"/>
      <c r="AT75" s="44" t="s">
        <v>319</v>
      </c>
      <c r="AU75" s="44" t="s">
        <v>556</v>
      </c>
      <c r="AV75" s="54" t="s">
        <v>843</v>
      </c>
      <c r="AW75" s="27"/>
      <c r="AX75" s="27"/>
      <c r="AY75" s="27"/>
      <c r="AZ75" s="64" t="s">
        <v>844</v>
      </c>
      <c r="BA75" s="27"/>
      <c r="BB75" s="27"/>
      <c r="BC75" s="53" t="s">
        <v>558</v>
      </c>
      <c r="BD75" s="27"/>
      <c r="BE75" s="30" t="s">
        <v>259</v>
      </c>
      <c r="BF75" s="27"/>
      <c r="BG75" s="27"/>
      <c r="BH75" s="27"/>
      <c r="BI75" s="27"/>
      <c r="BJ75" s="27"/>
      <c r="BK75" s="27"/>
      <c r="BL75" s="48" t="s">
        <v>559</v>
      </c>
      <c r="BM75" s="7">
        <v>45306</v>
      </c>
      <c r="BN75" s="7">
        <v>45291</v>
      </c>
      <c r="BO75" s="53"/>
    </row>
    <row r="76" spans="1:67" x14ac:dyDescent="0.2">
      <c r="A76" s="65">
        <v>2023</v>
      </c>
      <c r="B76" s="56">
        <v>45200</v>
      </c>
      <c r="C76" s="56">
        <v>45230</v>
      </c>
      <c r="D76" s="48" t="s">
        <v>151</v>
      </c>
      <c r="E76" s="44" t="s">
        <v>155</v>
      </c>
      <c r="F76" s="30" t="s">
        <v>158</v>
      </c>
      <c r="G76" s="53">
        <v>276</v>
      </c>
      <c r="H76" s="48" t="s">
        <v>845</v>
      </c>
      <c r="I76" s="27" t="s">
        <v>549</v>
      </c>
      <c r="J76" s="44" t="s">
        <v>846</v>
      </c>
      <c r="K76" s="28">
        <v>69</v>
      </c>
      <c r="L76" s="44" t="s">
        <v>642</v>
      </c>
      <c r="M76" s="44" t="s">
        <v>643</v>
      </c>
      <c r="N76" s="44" t="s">
        <v>644</v>
      </c>
      <c r="O76" s="44"/>
      <c r="P76" s="27" t="s">
        <v>160</v>
      </c>
      <c r="Q76" s="44" t="s">
        <v>645</v>
      </c>
      <c r="R76" s="30" t="s">
        <v>168</v>
      </c>
      <c r="S76" s="44" t="s">
        <v>646</v>
      </c>
      <c r="T76" s="44">
        <v>505</v>
      </c>
      <c r="U76" s="27"/>
      <c r="V76" s="44" t="s">
        <v>193</v>
      </c>
      <c r="W76" s="48" t="s">
        <v>595</v>
      </c>
      <c r="X76" s="30">
        <v>10</v>
      </c>
      <c r="Y76" s="30" t="s">
        <v>314</v>
      </c>
      <c r="Z76" s="30">
        <v>5</v>
      </c>
      <c r="AA76" s="30" t="s">
        <v>314</v>
      </c>
      <c r="AB76" s="30">
        <v>10</v>
      </c>
      <c r="AC76" s="30" t="s">
        <v>231</v>
      </c>
      <c r="AD76" s="44">
        <v>34240</v>
      </c>
      <c r="AE76" s="27"/>
      <c r="AF76" s="27"/>
      <c r="AG76" s="27"/>
      <c r="AH76" s="27"/>
      <c r="AI76" s="44" t="s">
        <v>554</v>
      </c>
      <c r="AJ76" s="44" t="s">
        <v>554</v>
      </c>
      <c r="AK76" s="50" t="s">
        <v>847</v>
      </c>
      <c r="AL76" s="54">
        <v>45264</v>
      </c>
      <c r="AM76" s="54">
        <v>45264</v>
      </c>
      <c r="AN76" s="54">
        <v>45264</v>
      </c>
      <c r="AO76" s="59">
        <v>28800</v>
      </c>
      <c r="AP76" s="59">
        <v>33408</v>
      </c>
      <c r="AQ76" s="27"/>
      <c r="AR76" s="27"/>
      <c r="AS76" s="30"/>
      <c r="AT76" s="44" t="s">
        <v>319</v>
      </c>
      <c r="AU76" s="44" t="s">
        <v>556</v>
      </c>
      <c r="AV76" s="54" t="s">
        <v>848</v>
      </c>
      <c r="AW76" s="27"/>
      <c r="AX76" s="27"/>
      <c r="AY76" s="27"/>
      <c r="AZ76" s="64" t="s">
        <v>849</v>
      </c>
      <c r="BA76" s="27"/>
      <c r="BB76" s="27"/>
      <c r="BC76" s="53" t="s">
        <v>558</v>
      </c>
      <c r="BD76" s="27"/>
      <c r="BE76" s="30" t="s">
        <v>259</v>
      </c>
      <c r="BF76" s="27"/>
      <c r="BG76" s="27"/>
      <c r="BH76" s="27"/>
      <c r="BI76" s="27"/>
      <c r="BJ76" s="27"/>
      <c r="BK76" s="27"/>
      <c r="BL76" s="48" t="s">
        <v>559</v>
      </c>
      <c r="BM76" s="7">
        <v>45306</v>
      </c>
      <c r="BN76" s="7">
        <v>45291</v>
      </c>
      <c r="BO76" s="53"/>
    </row>
    <row r="77" spans="1:67" x14ac:dyDescent="0.2">
      <c r="A77" s="65">
        <v>2023</v>
      </c>
      <c r="B77" s="56">
        <v>45200</v>
      </c>
      <c r="C77" s="56">
        <v>45230</v>
      </c>
      <c r="D77" s="49" t="s">
        <v>151</v>
      </c>
      <c r="E77" s="50" t="s">
        <v>155</v>
      </c>
      <c r="F77" s="30" t="s">
        <v>158</v>
      </c>
      <c r="G77" s="52">
        <v>283</v>
      </c>
      <c r="H77" s="48" t="s">
        <v>850</v>
      </c>
      <c r="I77" s="27" t="s">
        <v>549</v>
      </c>
      <c r="J77" s="50" t="s">
        <v>712</v>
      </c>
      <c r="K77" s="28">
        <v>70</v>
      </c>
      <c r="L77" s="50" t="s">
        <v>713</v>
      </c>
      <c r="M77" s="50" t="s">
        <v>714</v>
      </c>
      <c r="N77" s="50" t="s">
        <v>463</v>
      </c>
      <c r="O77" s="44"/>
      <c r="P77" s="27" t="s">
        <v>161</v>
      </c>
      <c r="Q77" s="50" t="s">
        <v>715</v>
      </c>
      <c r="R77" s="30" t="s">
        <v>168</v>
      </c>
      <c r="S77" s="50" t="s">
        <v>716</v>
      </c>
      <c r="T77" s="50">
        <v>325</v>
      </c>
      <c r="U77" s="27"/>
      <c r="V77" s="50" t="s">
        <v>193</v>
      </c>
      <c r="W77" s="49" t="s">
        <v>705</v>
      </c>
      <c r="X77" s="30">
        <v>10</v>
      </c>
      <c r="Y77" s="30" t="s">
        <v>314</v>
      </c>
      <c r="Z77" s="30">
        <v>5</v>
      </c>
      <c r="AA77" s="30" t="s">
        <v>314</v>
      </c>
      <c r="AB77" s="30">
        <v>10</v>
      </c>
      <c r="AC77" s="30" t="s">
        <v>231</v>
      </c>
      <c r="AD77" s="50">
        <v>34240</v>
      </c>
      <c r="AE77" s="27"/>
      <c r="AF77" s="27"/>
      <c r="AG77" s="27"/>
      <c r="AH77" s="27"/>
      <c r="AI77" s="50" t="s">
        <v>554</v>
      </c>
      <c r="AJ77" s="50" t="s">
        <v>554</v>
      </c>
      <c r="AK77" s="50">
        <v>50132</v>
      </c>
      <c r="AL77" s="56">
        <v>45266</v>
      </c>
      <c r="AM77" s="56">
        <v>45266</v>
      </c>
      <c r="AN77" s="56">
        <v>45266</v>
      </c>
      <c r="AO77" s="61">
        <v>28204.2</v>
      </c>
      <c r="AP77" s="61">
        <v>32716.87</v>
      </c>
      <c r="AQ77" s="27"/>
      <c r="AR77" s="27"/>
      <c r="AS77" s="30"/>
      <c r="AT77" s="50" t="s">
        <v>319</v>
      </c>
      <c r="AU77" s="50" t="s">
        <v>556</v>
      </c>
      <c r="AV77" s="50" t="s">
        <v>712</v>
      </c>
      <c r="AW77" s="27"/>
      <c r="AX77" s="27"/>
      <c r="AY77" s="27"/>
      <c r="AZ77" s="64" t="s">
        <v>851</v>
      </c>
      <c r="BA77" s="27"/>
      <c r="BB77" s="27"/>
      <c r="BC77" s="53" t="s">
        <v>558</v>
      </c>
      <c r="BD77" s="27"/>
      <c r="BE77" s="30" t="s">
        <v>259</v>
      </c>
      <c r="BF77" s="27"/>
      <c r="BG77" s="27"/>
      <c r="BH77" s="27"/>
      <c r="BI77" s="27"/>
      <c r="BJ77" s="27"/>
      <c r="BK77" s="27"/>
      <c r="BL77" s="48" t="s">
        <v>559</v>
      </c>
      <c r="BM77" s="7">
        <v>45306</v>
      </c>
      <c r="BN77" s="7">
        <v>45291</v>
      </c>
      <c r="BO77" s="50"/>
    </row>
    <row r="78" spans="1:67" x14ac:dyDescent="0.2">
      <c r="A78" s="65">
        <v>2023</v>
      </c>
      <c r="B78" s="56">
        <v>45200</v>
      </c>
      <c r="C78" s="56">
        <v>45230</v>
      </c>
      <c r="D78" s="48" t="s">
        <v>151</v>
      </c>
      <c r="E78" s="44" t="s">
        <v>155</v>
      </c>
      <c r="F78" s="30" t="s">
        <v>158</v>
      </c>
      <c r="G78" s="44">
        <v>284</v>
      </c>
      <c r="H78" s="48" t="s">
        <v>852</v>
      </c>
      <c r="I78" s="27" t="s">
        <v>549</v>
      </c>
      <c r="J78" s="44" t="s">
        <v>853</v>
      </c>
      <c r="K78" s="67">
        <v>71</v>
      </c>
      <c r="L78" s="44" t="s">
        <v>782</v>
      </c>
      <c r="M78" s="44" t="s">
        <v>714</v>
      </c>
      <c r="N78" s="44" t="s">
        <v>714</v>
      </c>
      <c r="O78" s="44"/>
      <c r="P78" s="27" t="s">
        <v>160</v>
      </c>
      <c r="Q78" s="44" t="s">
        <v>783</v>
      </c>
      <c r="R78" s="30" t="s">
        <v>176</v>
      </c>
      <c r="S78" s="44" t="s">
        <v>784</v>
      </c>
      <c r="T78" s="44" t="s">
        <v>785</v>
      </c>
      <c r="U78" s="27"/>
      <c r="V78" s="44" t="s">
        <v>202</v>
      </c>
      <c r="W78" s="48" t="s">
        <v>501</v>
      </c>
      <c r="X78" s="30">
        <v>10</v>
      </c>
      <c r="Y78" s="30" t="s">
        <v>314</v>
      </c>
      <c r="Z78" s="30">
        <v>5</v>
      </c>
      <c r="AA78" s="30" t="s">
        <v>314</v>
      </c>
      <c r="AB78" s="30">
        <v>10</v>
      </c>
      <c r="AC78" s="30" t="s">
        <v>231</v>
      </c>
      <c r="AD78" s="44">
        <v>34200</v>
      </c>
      <c r="AE78" s="27"/>
      <c r="AF78" s="27"/>
      <c r="AG78" s="27"/>
      <c r="AH78" s="27"/>
      <c r="AI78" s="44" t="s">
        <v>554</v>
      </c>
      <c r="AJ78" s="44" t="s">
        <v>554</v>
      </c>
      <c r="AK78" s="50">
        <v>86</v>
      </c>
      <c r="AL78" s="54">
        <v>45266</v>
      </c>
      <c r="AM78" s="54">
        <v>45266</v>
      </c>
      <c r="AN78" s="54">
        <v>45266</v>
      </c>
      <c r="AO78" s="59">
        <v>11620</v>
      </c>
      <c r="AP78" s="59">
        <v>13479.2</v>
      </c>
      <c r="AQ78" s="27"/>
      <c r="AR78" s="27"/>
      <c r="AS78" s="30"/>
      <c r="AT78" s="44" t="s">
        <v>319</v>
      </c>
      <c r="AU78" s="44" t="s">
        <v>556</v>
      </c>
      <c r="AV78" s="44" t="s">
        <v>853</v>
      </c>
      <c r="AW78" s="27"/>
      <c r="AX78" s="27"/>
      <c r="AY78" s="27"/>
      <c r="AZ78" s="64" t="s">
        <v>854</v>
      </c>
      <c r="BA78" s="27"/>
      <c r="BB78" s="27"/>
      <c r="BC78" s="53" t="s">
        <v>558</v>
      </c>
      <c r="BD78" s="27"/>
      <c r="BE78" s="30" t="s">
        <v>259</v>
      </c>
      <c r="BF78" s="27"/>
      <c r="BG78" s="27"/>
      <c r="BH78" s="27"/>
      <c r="BI78" s="27"/>
      <c r="BJ78" s="27"/>
      <c r="BK78" s="27"/>
      <c r="BL78" s="48" t="s">
        <v>559</v>
      </c>
      <c r="BM78" s="7">
        <v>45306</v>
      </c>
      <c r="BN78" s="7">
        <v>45291</v>
      </c>
      <c r="BO78" s="53"/>
    </row>
    <row r="79" spans="1:67" x14ac:dyDescent="0.2">
      <c r="A79" s="65">
        <v>2023</v>
      </c>
      <c r="B79" s="56">
        <v>45200</v>
      </c>
      <c r="C79" s="56">
        <v>45230</v>
      </c>
      <c r="D79" s="48" t="s">
        <v>151</v>
      </c>
      <c r="E79" s="44" t="s">
        <v>155</v>
      </c>
      <c r="F79" s="30" t="s">
        <v>158</v>
      </c>
      <c r="G79" s="50">
        <v>285</v>
      </c>
      <c r="H79" s="48" t="s">
        <v>855</v>
      </c>
      <c r="I79" s="27" t="s">
        <v>549</v>
      </c>
      <c r="J79" s="44" t="s">
        <v>856</v>
      </c>
      <c r="K79" s="28">
        <v>72</v>
      </c>
      <c r="L79" s="53" t="s">
        <v>857</v>
      </c>
      <c r="M79" s="53" t="s">
        <v>858</v>
      </c>
      <c r="N79" s="53" t="s">
        <v>859</v>
      </c>
      <c r="O79" s="53"/>
      <c r="P79" s="27" t="s">
        <v>160</v>
      </c>
      <c r="Q79" s="52" t="s">
        <v>860</v>
      </c>
      <c r="R79" s="30" t="s">
        <v>168</v>
      </c>
      <c r="S79" s="52" t="s">
        <v>861</v>
      </c>
      <c r="T79" s="53">
        <v>219</v>
      </c>
      <c r="U79" s="27"/>
      <c r="V79" s="44" t="s">
        <v>193</v>
      </c>
      <c r="W79" s="66" t="s">
        <v>393</v>
      </c>
      <c r="X79" s="30">
        <v>10</v>
      </c>
      <c r="Y79" s="30" t="s">
        <v>314</v>
      </c>
      <c r="Z79" s="30">
        <v>5</v>
      </c>
      <c r="AA79" s="30" t="s">
        <v>314</v>
      </c>
      <c r="AB79" s="30">
        <v>10</v>
      </c>
      <c r="AC79" s="30" t="s">
        <v>231</v>
      </c>
      <c r="AD79" s="52">
        <v>34270</v>
      </c>
      <c r="AE79" s="27"/>
      <c r="AF79" s="27"/>
      <c r="AG79" s="27"/>
      <c r="AH79" s="27"/>
      <c r="AI79" s="53" t="s">
        <v>554</v>
      </c>
      <c r="AJ79" s="53" t="s">
        <v>554</v>
      </c>
      <c r="AK79" s="52" t="s">
        <v>862</v>
      </c>
      <c r="AL79" s="54">
        <v>45266</v>
      </c>
      <c r="AM79" s="54">
        <v>45266</v>
      </c>
      <c r="AN79" s="54">
        <v>45266</v>
      </c>
      <c r="AO79" s="58">
        <v>7150</v>
      </c>
      <c r="AP79" s="58">
        <v>8204.6200000000008</v>
      </c>
      <c r="AQ79" s="27"/>
      <c r="AR79" s="27"/>
      <c r="AS79" s="30"/>
      <c r="AT79" s="44" t="s">
        <v>319</v>
      </c>
      <c r="AU79" s="44" t="s">
        <v>556</v>
      </c>
      <c r="AV79" s="53" t="s">
        <v>856</v>
      </c>
      <c r="AW79" s="27"/>
      <c r="AX79" s="27"/>
      <c r="AY79" s="27"/>
      <c r="AZ79" s="63" t="s">
        <v>863</v>
      </c>
      <c r="BA79" s="27"/>
      <c r="BB79" s="27"/>
      <c r="BC79" s="53" t="s">
        <v>558</v>
      </c>
      <c r="BD79" s="27"/>
      <c r="BE79" s="30" t="s">
        <v>259</v>
      </c>
      <c r="BF79" s="27"/>
      <c r="BG79" s="27"/>
      <c r="BH79" s="27"/>
      <c r="BI79" s="27"/>
      <c r="BJ79" s="27"/>
      <c r="BK79" s="27"/>
      <c r="BL79" s="48" t="s">
        <v>559</v>
      </c>
      <c r="BM79" s="7">
        <v>45306</v>
      </c>
      <c r="BN79" s="7">
        <v>45291</v>
      </c>
      <c r="BO79" s="53"/>
    </row>
    <row r="80" spans="1:67" x14ac:dyDescent="0.2">
      <c r="A80" s="65">
        <v>2023</v>
      </c>
      <c r="B80" s="56">
        <v>45200</v>
      </c>
      <c r="C80" s="56">
        <v>45230</v>
      </c>
      <c r="D80" s="48" t="s">
        <v>151</v>
      </c>
      <c r="E80" s="44" t="s">
        <v>155</v>
      </c>
      <c r="F80" s="30" t="s">
        <v>158</v>
      </c>
      <c r="G80" s="53">
        <v>286</v>
      </c>
      <c r="H80" s="48" t="s">
        <v>864</v>
      </c>
      <c r="I80" s="27" t="s">
        <v>549</v>
      </c>
      <c r="J80" s="44" t="s">
        <v>865</v>
      </c>
      <c r="K80" s="67">
        <v>73</v>
      </c>
      <c r="L80" s="44" t="s">
        <v>642</v>
      </c>
      <c r="M80" s="44" t="s">
        <v>643</v>
      </c>
      <c r="N80" s="44" t="s">
        <v>644</v>
      </c>
      <c r="O80" s="44"/>
      <c r="P80" s="27" t="s">
        <v>160</v>
      </c>
      <c r="Q80" s="44" t="s">
        <v>645</v>
      </c>
      <c r="R80" s="30" t="s">
        <v>168</v>
      </c>
      <c r="S80" s="44" t="s">
        <v>646</v>
      </c>
      <c r="T80" s="44">
        <v>505</v>
      </c>
      <c r="U80" s="27"/>
      <c r="V80" s="44" t="s">
        <v>193</v>
      </c>
      <c r="W80" s="48" t="s">
        <v>595</v>
      </c>
      <c r="X80" s="30">
        <v>10</v>
      </c>
      <c r="Y80" s="30" t="s">
        <v>314</v>
      </c>
      <c r="Z80" s="30">
        <v>5</v>
      </c>
      <c r="AA80" s="30" t="s">
        <v>314</v>
      </c>
      <c r="AB80" s="30">
        <v>10</v>
      </c>
      <c r="AC80" s="30" t="s">
        <v>231</v>
      </c>
      <c r="AD80" s="44">
        <v>34240</v>
      </c>
      <c r="AE80" s="27"/>
      <c r="AF80" s="27"/>
      <c r="AG80" s="27"/>
      <c r="AH80" s="27"/>
      <c r="AI80" s="44" t="s">
        <v>554</v>
      </c>
      <c r="AJ80" s="44" t="s">
        <v>554</v>
      </c>
      <c r="AK80" s="50" t="s">
        <v>866</v>
      </c>
      <c r="AL80" s="54">
        <v>45265</v>
      </c>
      <c r="AM80" s="54">
        <v>45265</v>
      </c>
      <c r="AN80" s="54">
        <v>45265</v>
      </c>
      <c r="AO80" s="59">
        <v>10290</v>
      </c>
      <c r="AP80" s="59">
        <v>11935.4</v>
      </c>
      <c r="AQ80" s="27"/>
      <c r="AR80" s="27"/>
      <c r="AS80" s="30"/>
      <c r="AT80" s="44" t="s">
        <v>319</v>
      </c>
      <c r="AU80" s="44" t="s">
        <v>556</v>
      </c>
      <c r="AV80" s="54" t="s">
        <v>867</v>
      </c>
      <c r="AW80" s="27"/>
      <c r="AX80" s="27"/>
      <c r="AY80" s="27"/>
      <c r="AZ80" s="64" t="s">
        <v>868</v>
      </c>
      <c r="BA80" s="27"/>
      <c r="BB80" s="27"/>
      <c r="BC80" s="53" t="s">
        <v>558</v>
      </c>
      <c r="BD80" s="27"/>
      <c r="BE80" s="30" t="s">
        <v>259</v>
      </c>
      <c r="BF80" s="27"/>
      <c r="BG80" s="27"/>
      <c r="BH80" s="27"/>
      <c r="BI80" s="27"/>
      <c r="BJ80" s="27"/>
      <c r="BK80" s="27"/>
      <c r="BL80" s="48" t="s">
        <v>559</v>
      </c>
      <c r="BM80" s="7">
        <v>45306</v>
      </c>
      <c r="BN80" s="7">
        <v>45291</v>
      </c>
      <c r="BO80" s="53"/>
    </row>
    <row r="81" spans="1:67" x14ac:dyDescent="0.2">
      <c r="A81" s="65">
        <v>2023</v>
      </c>
      <c r="B81" s="56">
        <v>45200</v>
      </c>
      <c r="C81" s="56">
        <v>45230</v>
      </c>
      <c r="D81" s="48" t="s">
        <v>151</v>
      </c>
      <c r="E81" s="44" t="s">
        <v>155</v>
      </c>
      <c r="F81" s="30" t="s">
        <v>158</v>
      </c>
      <c r="G81" s="44">
        <v>287</v>
      </c>
      <c r="H81" s="48" t="s">
        <v>869</v>
      </c>
      <c r="I81" s="27" t="s">
        <v>549</v>
      </c>
      <c r="J81" s="44" t="s">
        <v>870</v>
      </c>
      <c r="K81" s="67">
        <v>74</v>
      </c>
      <c r="L81" s="69" t="s">
        <v>871</v>
      </c>
      <c r="M81" s="44" t="s">
        <v>872</v>
      </c>
      <c r="N81" s="44" t="s">
        <v>873</v>
      </c>
      <c r="O81" s="44"/>
      <c r="P81" s="27" t="s">
        <v>160</v>
      </c>
      <c r="Q81" s="44" t="s">
        <v>874</v>
      </c>
      <c r="R81" s="30" t="s">
        <v>168</v>
      </c>
      <c r="S81" s="44" t="s">
        <v>875</v>
      </c>
      <c r="T81" s="44">
        <v>9</v>
      </c>
      <c r="U81" s="27"/>
      <c r="V81" s="44" t="s">
        <v>193</v>
      </c>
      <c r="W81" s="48" t="s">
        <v>876</v>
      </c>
      <c r="X81" s="30">
        <v>10</v>
      </c>
      <c r="Y81" s="30" t="s">
        <v>314</v>
      </c>
      <c r="Z81" s="30">
        <v>5</v>
      </c>
      <c r="AA81" s="30" t="s">
        <v>314</v>
      </c>
      <c r="AB81" s="30">
        <v>10</v>
      </c>
      <c r="AC81" s="30" t="s">
        <v>231</v>
      </c>
      <c r="AD81" s="44">
        <v>34270</v>
      </c>
      <c r="AE81" s="27"/>
      <c r="AF81" s="27"/>
      <c r="AG81" s="27"/>
      <c r="AH81" s="27"/>
      <c r="AI81" s="44" t="s">
        <v>554</v>
      </c>
      <c r="AJ81" s="44" t="s">
        <v>554</v>
      </c>
      <c r="AK81" s="50" t="s">
        <v>877</v>
      </c>
      <c r="AL81" s="54">
        <v>45271</v>
      </c>
      <c r="AM81" s="54">
        <v>45271</v>
      </c>
      <c r="AN81" s="54">
        <v>45271</v>
      </c>
      <c r="AO81" s="59">
        <v>2700</v>
      </c>
      <c r="AP81" s="59">
        <v>3132</v>
      </c>
      <c r="AQ81" s="27"/>
      <c r="AR81" s="27"/>
      <c r="AS81" s="30"/>
      <c r="AT81" s="44" t="s">
        <v>319</v>
      </c>
      <c r="AU81" s="44" t="s">
        <v>556</v>
      </c>
      <c r="AV81" s="44" t="s">
        <v>870</v>
      </c>
      <c r="AW81" s="27"/>
      <c r="AX81" s="27"/>
      <c r="AY81" s="27"/>
      <c r="AZ81" s="64" t="s">
        <v>878</v>
      </c>
      <c r="BA81" s="27"/>
      <c r="BB81" s="27"/>
      <c r="BC81" s="53" t="s">
        <v>558</v>
      </c>
      <c r="BD81" s="27"/>
      <c r="BE81" s="30" t="s">
        <v>259</v>
      </c>
      <c r="BF81" s="27"/>
      <c r="BG81" s="27"/>
      <c r="BH81" s="27"/>
      <c r="BI81" s="27"/>
      <c r="BJ81" s="27"/>
      <c r="BK81" s="27"/>
      <c r="BL81" s="48" t="s">
        <v>559</v>
      </c>
      <c r="BM81" s="7">
        <v>45306</v>
      </c>
      <c r="BN81" s="7">
        <v>45291</v>
      </c>
      <c r="BO81" s="53"/>
    </row>
    <row r="82" spans="1:67" x14ac:dyDescent="0.2">
      <c r="A82" s="65">
        <v>2023</v>
      </c>
      <c r="B82" s="56">
        <v>45200</v>
      </c>
      <c r="C82" s="56">
        <v>45230</v>
      </c>
      <c r="D82" s="49" t="s">
        <v>151</v>
      </c>
      <c r="E82" s="50" t="s">
        <v>155</v>
      </c>
      <c r="F82" s="30" t="s">
        <v>158</v>
      </c>
      <c r="G82" s="53">
        <v>288</v>
      </c>
      <c r="H82" s="48" t="s">
        <v>879</v>
      </c>
      <c r="I82" s="27" t="s">
        <v>549</v>
      </c>
      <c r="J82" s="53" t="s">
        <v>880</v>
      </c>
      <c r="K82" s="28">
        <v>75</v>
      </c>
      <c r="L82" s="44" t="s">
        <v>590</v>
      </c>
      <c r="M82" s="44" t="s">
        <v>591</v>
      </c>
      <c r="N82" s="44" t="s">
        <v>592</v>
      </c>
      <c r="O82" s="44"/>
      <c r="P82" s="27" t="s">
        <v>161</v>
      </c>
      <c r="Q82" s="44" t="s">
        <v>593</v>
      </c>
      <c r="R82" s="30" t="s">
        <v>168</v>
      </c>
      <c r="S82" s="44" t="s">
        <v>594</v>
      </c>
      <c r="T82" s="44">
        <v>807</v>
      </c>
      <c r="U82" s="27"/>
      <c r="V82" s="44" t="s">
        <v>193</v>
      </c>
      <c r="W82" s="48" t="s">
        <v>595</v>
      </c>
      <c r="X82" s="30">
        <v>10</v>
      </c>
      <c r="Y82" s="30" t="s">
        <v>314</v>
      </c>
      <c r="Z82" s="30">
        <v>5</v>
      </c>
      <c r="AA82" s="30" t="s">
        <v>314</v>
      </c>
      <c r="AB82" s="30">
        <v>10</v>
      </c>
      <c r="AC82" s="30" t="s">
        <v>231</v>
      </c>
      <c r="AD82" s="44">
        <v>34240</v>
      </c>
      <c r="AE82" s="27"/>
      <c r="AF82" s="27"/>
      <c r="AG82" s="27"/>
      <c r="AH82" s="27"/>
      <c r="AI82" s="44" t="s">
        <v>554</v>
      </c>
      <c r="AJ82" s="44" t="s">
        <v>554</v>
      </c>
      <c r="AK82" s="50" t="s">
        <v>881</v>
      </c>
      <c r="AL82" s="54">
        <v>45271</v>
      </c>
      <c r="AM82" s="54">
        <v>45271</v>
      </c>
      <c r="AN82" s="54">
        <v>45271</v>
      </c>
      <c r="AO82" s="60">
        <v>101.72</v>
      </c>
      <c r="AP82" s="59">
        <v>118</v>
      </c>
      <c r="AQ82" s="27"/>
      <c r="AR82" s="27"/>
      <c r="AS82" s="30"/>
      <c r="AT82" s="44" t="s">
        <v>319</v>
      </c>
      <c r="AU82" s="44" t="s">
        <v>556</v>
      </c>
      <c r="AV82" s="54">
        <f>K82</f>
        <v>75</v>
      </c>
      <c r="AW82" s="27"/>
      <c r="AX82" s="27"/>
      <c r="AY82" s="27"/>
      <c r="AZ82" s="64" t="s">
        <v>882</v>
      </c>
      <c r="BA82" s="27"/>
      <c r="BB82" s="27"/>
      <c r="BC82" s="53" t="s">
        <v>558</v>
      </c>
      <c r="BD82" s="27"/>
      <c r="BE82" s="30" t="s">
        <v>259</v>
      </c>
      <c r="BF82" s="27"/>
      <c r="BG82" s="27"/>
      <c r="BH82" s="27"/>
      <c r="BI82" s="27"/>
      <c r="BJ82" s="27"/>
      <c r="BK82" s="27"/>
      <c r="BL82" s="48" t="s">
        <v>559</v>
      </c>
      <c r="BM82" s="7">
        <v>45306</v>
      </c>
      <c r="BN82" s="7">
        <v>45291</v>
      </c>
      <c r="BO82" s="53"/>
    </row>
    <row r="83" spans="1:67" x14ac:dyDescent="0.2">
      <c r="A83" s="65">
        <v>2023</v>
      </c>
      <c r="B83" s="56">
        <v>45200</v>
      </c>
      <c r="C83" s="56">
        <v>45230</v>
      </c>
      <c r="D83" s="48" t="s">
        <v>151</v>
      </c>
      <c r="E83" s="44" t="s">
        <v>155</v>
      </c>
      <c r="F83" s="30" t="s">
        <v>158</v>
      </c>
      <c r="G83" s="53">
        <v>289</v>
      </c>
      <c r="H83" s="48" t="s">
        <v>883</v>
      </c>
      <c r="I83" s="27" t="s">
        <v>549</v>
      </c>
      <c r="J83" s="44" t="s">
        <v>884</v>
      </c>
      <c r="K83" s="28">
        <v>76</v>
      </c>
      <c r="L83" s="53"/>
      <c r="M83" s="53"/>
      <c r="N83" s="53"/>
      <c r="O83" s="52" t="s">
        <v>562</v>
      </c>
      <c r="P83" s="27" t="s">
        <v>161</v>
      </c>
      <c r="Q83" s="53" t="s">
        <v>563</v>
      </c>
      <c r="R83" s="30" t="s">
        <v>168</v>
      </c>
      <c r="S83" s="53" t="s">
        <v>564</v>
      </c>
      <c r="T83" s="53">
        <v>222</v>
      </c>
      <c r="U83" s="27"/>
      <c r="V83" s="53" t="s">
        <v>193</v>
      </c>
      <c r="W83" s="66" t="s">
        <v>565</v>
      </c>
      <c r="X83" s="30">
        <v>10</v>
      </c>
      <c r="Y83" s="30" t="s">
        <v>314</v>
      </c>
      <c r="Z83" s="30">
        <v>5</v>
      </c>
      <c r="AA83" s="30" t="s">
        <v>314</v>
      </c>
      <c r="AB83" s="30">
        <v>10</v>
      </c>
      <c r="AC83" s="30" t="s">
        <v>231</v>
      </c>
      <c r="AD83" s="53">
        <v>34000</v>
      </c>
      <c r="AE83" s="27"/>
      <c r="AF83" s="27"/>
      <c r="AG83" s="27"/>
      <c r="AH83" s="27"/>
      <c r="AI83" s="50" t="s">
        <v>554</v>
      </c>
      <c r="AJ83" s="50" t="s">
        <v>554</v>
      </c>
      <c r="AK83" s="62" t="s">
        <v>885</v>
      </c>
      <c r="AL83" s="55">
        <v>45271</v>
      </c>
      <c r="AM83" s="55">
        <v>45271</v>
      </c>
      <c r="AN83" s="55">
        <v>45271</v>
      </c>
      <c r="AO83" s="58">
        <v>1050</v>
      </c>
      <c r="AP83" s="58">
        <v>1218</v>
      </c>
      <c r="AQ83" s="27"/>
      <c r="AR83" s="27"/>
      <c r="AS83" s="30"/>
      <c r="AT83" s="50" t="s">
        <v>319</v>
      </c>
      <c r="AU83" s="50" t="s">
        <v>556</v>
      </c>
      <c r="AV83" s="53" t="s">
        <v>884</v>
      </c>
      <c r="AW83" s="27"/>
      <c r="AX83" s="27"/>
      <c r="AY83" s="27"/>
      <c r="AZ83" s="63" t="s">
        <v>886</v>
      </c>
      <c r="BA83" s="27"/>
      <c r="BB83" s="27"/>
      <c r="BC83" s="53" t="s">
        <v>558</v>
      </c>
      <c r="BD83" s="27"/>
      <c r="BE83" s="30" t="s">
        <v>259</v>
      </c>
      <c r="BF83" s="27"/>
      <c r="BG83" s="27"/>
      <c r="BH83" s="27"/>
      <c r="BI83" s="27"/>
      <c r="BJ83" s="27"/>
      <c r="BK83" s="27"/>
      <c r="BL83" s="48" t="s">
        <v>559</v>
      </c>
      <c r="BM83" s="7">
        <v>45306</v>
      </c>
      <c r="BN83" s="7">
        <v>45291</v>
      </c>
      <c r="BO83" s="53"/>
    </row>
    <row r="84" spans="1:67" x14ac:dyDescent="0.2">
      <c r="A84" s="65">
        <v>2023</v>
      </c>
      <c r="B84" s="56">
        <v>45200</v>
      </c>
      <c r="C84" s="56">
        <v>45230</v>
      </c>
      <c r="D84" s="49" t="s">
        <v>151</v>
      </c>
      <c r="E84" s="50" t="s">
        <v>155</v>
      </c>
      <c r="F84" s="30" t="s">
        <v>158</v>
      </c>
      <c r="G84" s="53">
        <v>290</v>
      </c>
      <c r="H84" s="48" t="s">
        <v>887</v>
      </c>
      <c r="I84" s="27" t="s">
        <v>549</v>
      </c>
      <c r="J84" s="53" t="s">
        <v>888</v>
      </c>
      <c r="K84" s="28">
        <v>77</v>
      </c>
      <c r="L84" s="44" t="s">
        <v>590</v>
      </c>
      <c r="M84" s="44" t="s">
        <v>591</v>
      </c>
      <c r="N84" s="44" t="s">
        <v>592</v>
      </c>
      <c r="O84" s="44"/>
      <c r="P84" s="27" t="s">
        <v>161</v>
      </c>
      <c r="Q84" s="44" t="s">
        <v>593</v>
      </c>
      <c r="R84" s="30" t="s">
        <v>168</v>
      </c>
      <c r="S84" s="44" t="s">
        <v>594</v>
      </c>
      <c r="T84" s="44">
        <v>807</v>
      </c>
      <c r="U84" s="27"/>
      <c r="V84" s="44" t="s">
        <v>193</v>
      </c>
      <c r="W84" s="48" t="s">
        <v>595</v>
      </c>
      <c r="X84" s="30">
        <v>10</v>
      </c>
      <c r="Y84" s="30" t="s">
        <v>314</v>
      </c>
      <c r="Z84" s="30">
        <v>5</v>
      </c>
      <c r="AA84" s="30" t="s">
        <v>314</v>
      </c>
      <c r="AB84" s="30">
        <v>10</v>
      </c>
      <c r="AC84" s="30" t="s">
        <v>231</v>
      </c>
      <c r="AD84" s="44">
        <v>34240</v>
      </c>
      <c r="AE84" s="27"/>
      <c r="AF84" s="27"/>
      <c r="AG84" s="27"/>
      <c r="AH84" s="27"/>
      <c r="AI84" s="44" t="s">
        <v>554</v>
      </c>
      <c r="AJ84" s="44" t="s">
        <v>554</v>
      </c>
      <c r="AK84" s="50" t="s">
        <v>889</v>
      </c>
      <c r="AL84" s="54">
        <v>45268</v>
      </c>
      <c r="AM84" s="54">
        <v>45268</v>
      </c>
      <c r="AN84" s="54">
        <v>45268</v>
      </c>
      <c r="AO84" s="60">
        <v>1844.82</v>
      </c>
      <c r="AP84" s="59">
        <v>2139.9899999999998</v>
      </c>
      <c r="AQ84" s="27"/>
      <c r="AR84" s="27"/>
      <c r="AS84" s="30"/>
      <c r="AT84" s="44" t="s">
        <v>319</v>
      </c>
      <c r="AU84" s="44" t="s">
        <v>556</v>
      </c>
      <c r="AV84" s="54">
        <f>K84</f>
        <v>77</v>
      </c>
      <c r="AW84" s="27"/>
      <c r="AX84" s="27"/>
      <c r="AY84" s="27"/>
      <c r="AZ84" s="64" t="s">
        <v>890</v>
      </c>
      <c r="BA84" s="27"/>
      <c r="BB84" s="27"/>
      <c r="BC84" s="53" t="s">
        <v>558</v>
      </c>
      <c r="BD84" s="27"/>
      <c r="BE84" s="30" t="s">
        <v>259</v>
      </c>
      <c r="BF84" s="27"/>
      <c r="BG84" s="27"/>
      <c r="BH84" s="27"/>
      <c r="BI84" s="27"/>
      <c r="BJ84" s="27"/>
      <c r="BK84" s="27"/>
      <c r="BL84" s="48" t="s">
        <v>559</v>
      </c>
      <c r="BM84" s="7">
        <v>45306</v>
      </c>
      <c r="BN84" s="7">
        <v>45291</v>
      </c>
      <c r="BO84" s="53"/>
    </row>
    <row r="85" spans="1:67" x14ac:dyDescent="0.2">
      <c r="A85" s="65">
        <v>2023</v>
      </c>
      <c r="B85" s="56">
        <v>45200</v>
      </c>
      <c r="C85" s="56">
        <v>45230</v>
      </c>
      <c r="D85" s="48" t="s">
        <v>151</v>
      </c>
      <c r="E85" s="44" t="s">
        <v>155</v>
      </c>
      <c r="F85" s="30" t="s">
        <v>158</v>
      </c>
      <c r="G85" s="53">
        <v>291</v>
      </c>
      <c r="H85" s="48" t="s">
        <v>891</v>
      </c>
      <c r="I85" s="27" t="s">
        <v>549</v>
      </c>
      <c r="J85" s="44" t="s">
        <v>892</v>
      </c>
      <c r="K85" s="67">
        <v>78</v>
      </c>
      <c r="L85" s="53"/>
      <c r="M85" s="53"/>
      <c r="N85" s="53"/>
      <c r="O85" s="52" t="s">
        <v>551</v>
      </c>
      <c r="P85" s="27" t="s">
        <v>160</v>
      </c>
      <c r="Q85" s="53" t="s">
        <v>552</v>
      </c>
      <c r="R85" s="30" t="s">
        <v>168</v>
      </c>
      <c r="S85" s="53" t="s">
        <v>553</v>
      </c>
      <c r="T85" s="53">
        <v>218</v>
      </c>
      <c r="U85" s="27"/>
      <c r="V85" s="53" t="s">
        <v>193</v>
      </c>
      <c r="W85" s="66" t="s">
        <v>393</v>
      </c>
      <c r="X85" s="30">
        <v>10</v>
      </c>
      <c r="Y85" s="30" t="s">
        <v>314</v>
      </c>
      <c r="Z85" s="30">
        <v>5</v>
      </c>
      <c r="AA85" s="30" t="s">
        <v>314</v>
      </c>
      <c r="AB85" s="30">
        <v>10</v>
      </c>
      <c r="AC85" s="30" t="s">
        <v>231</v>
      </c>
      <c r="AD85" s="53">
        <v>34270</v>
      </c>
      <c r="AE85" s="27"/>
      <c r="AF85" s="27"/>
      <c r="AG85" s="27"/>
      <c r="AH85" s="27"/>
      <c r="AI85" s="50" t="s">
        <v>554</v>
      </c>
      <c r="AJ85" s="50" t="s">
        <v>554</v>
      </c>
      <c r="AK85" s="62" t="s">
        <v>893</v>
      </c>
      <c r="AL85" s="55">
        <v>45271</v>
      </c>
      <c r="AM85" s="55">
        <v>45271</v>
      </c>
      <c r="AN85" s="55">
        <v>45271</v>
      </c>
      <c r="AO85" s="58">
        <v>10633</v>
      </c>
      <c r="AP85" s="58">
        <v>1701.28</v>
      </c>
      <c r="AQ85" s="27"/>
      <c r="AR85" s="27"/>
      <c r="AS85" s="30"/>
      <c r="AT85" s="50" t="s">
        <v>319</v>
      </c>
      <c r="AU85" s="50" t="s">
        <v>556</v>
      </c>
      <c r="AV85" s="55" t="s">
        <v>894</v>
      </c>
      <c r="AW85" s="27"/>
      <c r="AX85" s="27"/>
      <c r="AY85" s="27"/>
      <c r="AZ85" s="63" t="s">
        <v>895</v>
      </c>
      <c r="BA85" s="27"/>
      <c r="BB85" s="27"/>
      <c r="BC85" s="53" t="s">
        <v>558</v>
      </c>
      <c r="BD85" s="27"/>
      <c r="BE85" s="30" t="s">
        <v>259</v>
      </c>
      <c r="BF85" s="27"/>
      <c r="BG85" s="27"/>
      <c r="BH85" s="27"/>
      <c r="BI85" s="27"/>
      <c r="BJ85" s="27"/>
      <c r="BK85" s="27"/>
      <c r="BL85" s="48" t="s">
        <v>559</v>
      </c>
      <c r="BM85" s="7">
        <v>45306</v>
      </c>
      <c r="BN85" s="7">
        <v>45291</v>
      </c>
      <c r="BO85" s="53"/>
    </row>
    <row r="86" spans="1:67" x14ac:dyDescent="0.2">
      <c r="A86" s="65">
        <v>2023</v>
      </c>
      <c r="B86" s="56">
        <v>45200</v>
      </c>
      <c r="C86" s="56">
        <v>45230</v>
      </c>
      <c r="D86" s="49" t="s">
        <v>151</v>
      </c>
      <c r="E86" s="50" t="s">
        <v>155</v>
      </c>
      <c r="F86" s="30" t="s">
        <v>158</v>
      </c>
      <c r="G86" s="53">
        <v>299</v>
      </c>
      <c r="H86" s="48" t="s">
        <v>896</v>
      </c>
      <c r="I86" s="27" t="s">
        <v>549</v>
      </c>
      <c r="J86" s="53" t="s">
        <v>897</v>
      </c>
      <c r="K86" s="28">
        <v>79</v>
      </c>
      <c r="L86" s="44" t="s">
        <v>590</v>
      </c>
      <c r="M86" s="44" t="s">
        <v>591</v>
      </c>
      <c r="N86" s="44" t="s">
        <v>592</v>
      </c>
      <c r="O86" s="44"/>
      <c r="P86" s="27" t="s">
        <v>161</v>
      </c>
      <c r="Q86" s="44" t="s">
        <v>593</v>
      </c>
      <c r="R86" s="30" t="s">
        <v>168</v>
      </c>
      <c r="S86" s="44" t="s">
        <v>594</v>
      </c>
      <c r="T86" s="44">
        <v>807</v>
      </c>
      <c r="U86" s="27"/>
      <c r="V86" s="44" t="s">
        <v>193</v>
      </c>
      <c r="W86" s="48" t="s">
        <v>595</v>
      </c>
      <c r="X86" s="30">
        <v>10</v>
      </c>
      <c r="Y86" s="30" t="s">
        <v>314</v>
      </c>
      <c r="Z86" s="30">
        <v>5</v>
      </c>
      <c r="AA86" s="30" t="s">
        <v>314</v>
      </c>
      <c r="AB86" s="30">
        <v>10</v>
      </c>
      <c r="AC86" s="30" t="s">
        <v>231</v>
      </c>
      <c r="AD86" s="44">
        <v>34240</v>
      </c>
      <c r="AE86" s="27"/>
      <c r="AF86" s="27"/>
      <c r="AG86" s="27"/>
      <c r="AH86" s="27"/>
      <c r="AI86" s="44" t="s">
        <v>554</v>
      </c>
      <c r="AJ86" s="44" t="s">
        <v>554</v>
      </c>
      <c r="AK86" s="50" t="s">
        <v>898</v>
      </c>
      <c r="AL86" s="54">
        <v>45286</v>
      </c>
      <c r="AM86" s="54">
        <v>45286</v>
      </c>
      <c r="AN86" s="54">
        <v>45286</v>
      </c>
      <c r="AO86" s="60">
        <v>582.76</v>
      </c>
      <c r="AP86" s="59">
        <v>676</v>
      </c>
      <c r="AQ86" s="27"/>
      <c r="AR86" s="27"/>
      <c r="AS86" s="30"/>
      <c r="AT86" s="44" t="s">
        <v>319</v>
      </c>
      <c r="AU86" s="44" t="s">
        <v>556</v>
      </c>
      <c r="AV86" s="56">
        <f>K86</f>
        <v>79</v>
      </c>
      <c r="AW86" s="27"/>
      <c r="AX86" s="27"/>
      <c r="AY86" s="27"/>
      <c r="AZ86" s="64" t="s">
        <v>899</v>
      </c>
      <c r="BA86" s="27"/>
      <c r="BB86" s="27"/>
      <c r="BC86" s="53" t="s">
        <v>558</v>
      </c>
      <c r="BD86" s="27"/>
      <c r="BE86" s="30" t="s">
        <v>259</v>
      </c>
      <c r="BF86" s="27"/>
      <c r="BG86" s="27"/>
      <c r="BH86" s="27"/>
      <c r="BI86" s="27"/>
      <c r="BJ86" s="27"/>
      <c r="BK86" s="27"/>
      <c r="BL86" s="48" t="s">
        <v>559</v>
      </c>
      <c r="BM86" s="7">
        <v>45306</v>
      </c>
      <c r="BN86" s="7">
        <v>45291</v>
      </c>
      <c r="BO86" s="53"/>
    </row>
    <row r="87" spans="1:67" x14ac:dyDescent="0.2">
      <c r="A87" s="65">
        <v>2023</v>
      </c>
      <c r="B87" s="56">
        <v>45200</v>
      </c>
      <c r="C87" s="56">
        <v>45230</v>
      </c>
      <c r="D87" s="48" t="s">
        <v>151</v>
      </c>
      <c r="E87" s="44" t="s">
        <v>155</v>
      </c>
      <c r="F87" s="30" t="s">
        <v>158</v>
      </c>
      <c r="G87" s="53">
        <v>300</v>
      </c>
      <c r="H87" s="48" t="s">
        <v>900</v>
      </c>
      <c r="I87" s="27" t="s">
        <v>549</v>
      </c>
      <c r="J87" s="44" t="s">
        <v>901</v>
      </c>
      <c r="K87" s="67">
        <v>80</v>
      </c>
      <c r="L87" s="53"/>
      <c r="M87" s="53"/>
      <c r="N87" s="53"/>
      <c r="O87" s="52" t="s">
        <v>562</v>
      </c>
      <c r="P87" s="27" t="s">
        <v>161</v>
      </c>
      <c r="Q87" s="53" t="s">
        <v>563</v>
      </c>
      <c r="R87" s="30" t="s">
        <v>168</v>
      </c>
      <c r="S87" s="53" t="s">
        <v>564</v>
      </c>
      <c r="T87" s="53">
        <v>222</v>
      </c>
      <c r="U87" s="27"/>
      <c r="V87" s="53" t="s">
        <v>193</v>
      </c>
      <c r="W87" s="66" t="s">
        <v>565</v>
      </c>
      <c r="X87" s="30">
        <v>10</v>
      </c>
      <c r="Y87" s="30" t="s">
        <v>314</v>
      </c>
      <c r="Z87" s="30">
        <v>5</v>
      </c>
      <c r="AA87" s="30" t="s">
        <v>314</v>
      </c>
      <c r="AB87" s="30">
        <v>10</v>
      </c>
      <c r="AC87" s="30" t="s">
        <v>231</v>
      </c>
      <c r="AD87" s="53">
        <v>34000</v>
      </c>
      <c r="AE87" s="27"/>
      <c r="AF87" s="27"/>
      <c r="AG87" s="27"/>
      <c r="AH87" s="27"/>
      <c r="AI87" s="50" t="s">
        <v>554</v>
      </c>
      <c r="AJ87" s="50" t="s">
        <v>554</v>
      </c>
      <c r="AK87" s="62" t="s">
        <v>902</v>
      </c>
      <c r="AL87" s="55">
        <v>45279</v>
      </c>
      <c r="AM87" s="55">
        <v>45279</v>
      </c>
      <c r="AN87" s="55">
        <v>45279</v>
      </c>
      <c r="AO87" s="58">
        <v>29535</v>
      </c>
      <c r="AP87" s="58">
        <v>34260.6</v>
      </c>
      <c r="AQ87" s="27"/>
      <c r="AR87" s="27"/>
      <c r="AS87" s="30"/>
      <c r="AT87" s="50" t="s">
        <v>319</v>
      </c>
      <c r="AU87" s="50" t="s">
        <v>556</v>
      </c>
      <c r="AV87" s="54">
        <f>K87</f>
        <v>80</v>
      </c>
      <c r="AW87" s="27"/>
      <c r="AX87" s="27"/>
      <c r="AY87" s="27"/>
      <c r="AZ87" s="63" t="s">
        <v>903</v>
      </c>
      <c r="BA87" s="27"/>
      <c r="BB87" s="27"/>
      <c r="BC87" s="53" t="s">
        <v>558</v>
      </c>
      <c r="BD87" s="27"/>
      <c r="BE87" s="30" t="s">
        <v>259</v>
      </c>
      <c r="BF87" s="27"/>
      <c r="BG87" s="27"/>
      <c r="BH87" s="27"/>
      <c r="BI87" s="27"/>
      <c r="BJ87" s="27"/>
      <c r="BK87" s="27"/>
      <c r="BL87" s="48" t="s">
        <v>559</v>
      </c>
      <c r="BM87" s="7">
        <v>45306</v>
      </c>
      <c r="BN87" s="7">
        <v>45291</v>
      </c>
      <c r="BO87" s="53"/>
    </row>
    <row r="88" spans="1:67" x14ac:dyDescent="0.2">
      <c r="A88" s="65">
        <v>2023</v>
      </c>
      <c r="B88" s="56">
        <v>45200</v>
      </c>
      <c r="C88" s="56">
        <v>45230</v>
      </c>
      <c r="D88" s="48" t="s">
        <v>151</v>
      </c>
      <c r="E88" s="44" t="s">
        <v>155</v>
      </c>
      <c r="F88" s="30" t="s">
        <v>158</v>
      </c>
      <c r="G88" s="53">
        <v>301</v>
      </c>
      <c r="H88" s="48" t="s">
        <v>904</v>
      </c>
      <c r="I88" s="27" t="s">
        <v>549</v>
      </c>
      <c r="J88" s="44" t="s">
        <v>905</v>
      </c>
      <c r="K88" s="28">
        <v>81</v>
      </c>
      <c r="L88" s="53"/>
      <c r="M88" s="53"/>
      <c r="N88" s="53"/>
      <c r="O88" s="52" t="s">
        <v>562</v>
      </c>
      <c r="P88" s="27" t="s">
        <v>161</v>
      </c>
      <c r="Q88" s="53" t="s">
        <v>563</v>
      </c>
      <c r="R88" s="30" t="s">
        <v>168</v>
      </c>
      <c r="S88" s="53" t="s">
        <v>564</v>
      </c>
      <c r="T88" s="53">
        <v>222</v>
      </c>
      <c r="U88" s="27"/>
      <c r="V88" s="53" t="s">
        <v>193</v>
      </c>
      <c r="W88" s="66" t="s">
        <v>565</v>
      </c>
      <c r="X88" s="30">
        <v>10</v>
      </c>
      <c r="Y88" s="30" t="s">
        <v>314</v>
      </c>
      <c r="Z88" s="30">
        <v>5</v>
      </c>
      <c r="AA88" s="30" t="s">
        <v>314</v>
      </c>
      <c r="AB88" s="30">
        <v>10</v>
      </c>
      <c r="AC88" s="30" t="s">
        <v>231</v>
      </c>
      <c r="AD88" s="53">
        <v>34000</v>
      </c>
      <c r="AE88" s="27"/>
      <c r="AF88" s="27"/>
      <c r="AG88" s="27"/>
      <c r="AH88" s="27"/>
      <c r="AI88" s="50" t="s">
        <v>554</v>
      </c>
      <c r="AJ88" s="50" t="s">
        <v>554</v>
      </c>
      <c r="AK88" s="62" t="s">
        <v>906</v>
      </c>
      <c r="AL88" s="55">
        <v>45279</v>
      </c>
      <c r="AM88" s="55">
        <v>45279</v>
      </c>
      <c r="AN88" s="55">
        <v>45279</v>
      </c>
      <c r="AO88" s="58">
        <v>10800</v>
      </c>
      <c r="AP88" s="58">
        <v>12528</v>
      </c>
      <c r="AQ88" s="27"/>
      <c r="AR88" s="27"/>
      <c r="AS88" s="30"/>
      <c r="AT88" s="50" t="s">
        <v>319</v>
      </c>
      <c r="AU88" s="50" t="s">
        <v>556</v>
      </c>
      <c r="AV88" s="54">
        <f>K88</f>
        <v>81</v>
      </c>
      <c r="AW88" s="27"/>
      <c r="AX88" s="27"/>
      <c r="AY88" s="27"/>
      <c r="AZ88" s="63" t="s">
        <v>907</v>
      </c>
      <c r="BA88" s="27"/>
      <c r="BB88" s="27"/>
      <c r="BC88" s="53" t="s">
        <v>558</v>
      </c>
      <c r="BD88" s="27"/>
      <c r="BE88" s="30" t="s">
        <v>259</v>
      </c>
      <c r="BF88" s="27"/>
      <c r="BG88" s="27"/>
      <c r="BH88" s="27"/>
      <c r="BI88" s="27"/>
      <c r="BJ88" s="27"/>
      <c r="BK88" s="27"/>
      <c r="BL88" s="48" t="s">
        <v>559</v>
      </c>
      <c r="BM88" s="7">
        <v>45306</v>
      </c>
      <c r="BN88" s="7">
        <v>45291</v>
      </c>
      <c r="BO88" s="53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88">
      <formula1>Hidden_13</formula1>
    </dataValidation>
    <dataValidation type="list" allowBlank="1" showErrorMessage="1" sqref="E8:E88">
      <formula1>Hidden_24</formula1>
    </dataValidation>
    <dataValidation type="list" allowBlank="1" showErrorMessage="1" sqref="F8:F88">
      <formula1>Hidden_35</formula1>
    </dataValidation>
    <dataValidation type="list" allowBlank="1" showErrorMessage="1" sqref="P8:P88">
      <formula1>Hidden_415</formula1>
    </dataValidation>
    <dataValidation type="list" allowBlank="1" showErrorMessage="1" sqref="R8:R88">
      <formula1>Hidden_517</formula1>
    </dataValidation>
    <dataValidation type="list" allowBlank="1" showErrorMessage="1" sqref="V8:V39">
      <formula1>Hidden_621</formula1>
    </dataValidation>
    <dataValidation type="list" allowBlank="1" showErrorMessage="1" sqref="AC8:AC88">
      <formula1>Hidden_728</formula1>
    </dataValidation>
    <dataValidation type="list" allowBlank="1" showErrorMessage="1" sqref="BE8:BE88">
      <formula1>Hidden_856</formula1>
    </dataValidation>
    <dataValidation type="list" allowBlank="1" showErrorMessage="1" sqref="V48:V55 V82:V88 V57:V80 V40:V44">
      <formula1>Hidden_520</formula1>
    </dataValidation>
    <dataValidation type="list" allowBlank="1" showErrorMessage="1" sqref="V45:V47 V81">
      <formula1>Hidden_619</formula1>
    </dataValidation>
  </dataValidations>
  <hyperlinks>
    <hyperlink ref="AZ20" r:id="rId1"/>
    <hyperlink ref="AZ22" r:id="rId2"/>
    <hyperlink ref="AZ23" r:id="rId3"/>
    <hyperlink ref="AZ27" r:id="rId4"/>
    <hyperlink ref="AZ28" r:id="rId5"/>
    <hyperlink ref="AZ29" r:id="rId6"/>
    <hyperlink ref="AZ30" r:id="rId7"/>
    <hyperlink ref="AZ31" r:id="rId8"/>
    <hyperlink ref="AZ32" r:id="rId9"/>
    <hyperlink ref="AZ34" r:id="rId10"/>
    <hyperlink ref="AZ37" r:id="rId11"/>
    <hyperlink ref="AZ43" r:id="rId12"/>
    <hyperlink ref="AZ44" r:id="rId13"/>
    <hyperlink ref="AZ45" r:id="rId14"/>
    <hyperlink ref="AZ46" r:id="rId15"/>
    <hyperlink ref="AZ47" r:id="rId16"/>
    <hyperlink ref="AZ49" r:id="rId17"/>
    <hyperlink ref="AZ50" r:id="rId18"/>
    <hyperlink ref="AZ51" r:id="rId19"/>
    <hyperlink ref="AZ52" r:id="rId20"/>
    <hyperlink ref="AZ53" r:id="rId21"/>
    <hyperlink ref="AZ54" r:id="rId22"/>
    <hyperlink ref="AZ55" r:id="rId23"/>
    <hyperlink ref="AZ56" r:id="rId24"/>
    <hyperlink ref="AZ57" r:id="rId25"/>
    <hyperlink ref="AZ58" r:id="rId26"/>
    <hyperlink ref="AZ59" r:id="rId27"/>
    <hyperlink ref="AZ60" r:id="rId28"/>
    <hyperlink ref="AZ62" r:id="rId29"/>
    <hyperlink ref="AZ63" r:id="rId30"/>
    <hyperlink ref="AZ64" r:id="rId31"/>
    <hyperlink ref="AZ65" r:id="rId32"/>
    <hyperlink ref="AZ66" r:id="rId33"/>
    <hyperlink ref="AZ67" r:id="rId34"/>
    <hyperlink ref="AZ68" r:id="rId35"/>
    <hyperlink ref="AZ69" r:id="rId36"/>
    <hyperlink ref="AZ70" r:id="rId37"/>
    <hyperlink ref="AZ71" r:id="rId38"/>
    <hyperlink ref="AZ72" r:id="rId39"/>
    <hyperlink ref="AZ73" r:id="rId40"/>
    <hyperlink ref="AZ74" r:id="rId41"/>
    <hyperlink ref="AZ75" r:id="rId42"/>
    <hyperlink ref="AZ76" r:id="rId43"/>
    <hyperlink ref="AZ78" r:id="rId44"/>
    <hyperlink ref="AZ80" r:id="rId45"/>
    <hyperlink ref="AZ81" r:id="rId46"/>
    <hyperlink ref="AZ82" r:id="rId47"/>
    <hyperlink ref="AZ83" r:id="rId48"/>
    <hyperlink ref="AZ84" r:id="rId49"/>
    <hyperlink ref="AZ85" r:id="rId50"/>
    <hyperlink ref="AZ86" r:id="rId51"/>
    <hyperlink ref="AZ87" r:id="rId52"/>
    <hyperlink ref="AZ88" r:id="rId53"/>
    <hyperlink ref="AZ21" r:id="rId54"/>
    <hyperlink ref="AZ48" r:id="rId55"/>
    <hyperlink ref="AZ77" r:id="rId56"/>
    <hyperlink ref="AZ24" r:id="rId57"/>
    <hyperlink ref="AZ25" r:id="rId58"/>
    <hyperlink ref="AZ35" r:id="rId59"/>
    <hyperlink ref="AZ39" r:id="rId60"/>
    <hyperlink ref="AZ40" r:id="rId61"/>
    <hyperlink ref="AZ42" r:id="rId62"/>
    <hyperlink ref="AZ33" r:id="rId63"/>
    <hyperlink ref="AZ26" r:id="rId64"/>
  </hyperlinks>
  <pageMargins left="0.7" right="0.7" top="0.75" bottom="0.75" header="0.3" footer="0.3"/>
  <pageSetup orientation="portrait" horizontalDpi="1200" verticalDpi="0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A3" workbookViewId="0">
      <pane ySplit="1500" topLeftCell="A101" activePane="bottomLeft"/>
      <selection activeCell="A3" sqref="A3:XFD3"/>
      <selection pane="bottomLeft" activeCell="A109" sqref="A109:XFD754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85546875" customWidth="1"/>
    <col min="6" max="6" width="22.85546875" customWidth="1"/>
    <col min="7" max="7" width="25.7109375" customWidth="1"/>
    <col min="8" max="8" width="23.85546875" style="9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s="9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s="9" t="s">
        <v>266</v>
      </c>
    </row>
    <row r="3" spans="1:8" ht="6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0" t="s">
        <v>273</v>
      </c>
    </row>
    <row r="4" spans="1:8" x14ac:dyDescent="0.25">
      <c r="A4">
        <v>1</v>
      </c>
      <c r="B4" t="s">
        <v>297</v>
      </c>
      <c r="C4" t="s">
        <v>298</v>
      </c>
      <c r="D4" t="s">
        <v>299</v>
      </c>
      <c r="E4" t="s">
        <v>300</v>
      </c>
      <c r="F4" t="s">
        <v>160</v>
      </c>
      <c r="G4" t="s">
        <v>301</v>
      </c>
      <c r="H4" s="9">
        <v>2265295.77</v>
      </c>
    </row>
    <row r="5" spans="1:8" x14ac:dyDescent="0.25">
      <c r="A5">
        <v>1</v>
      </c>
      <c r="B5" t="s">
        <v>302</v>
      </c>
      <c r="C5" t="s">
        <v>303</v>
      </c>
      <c r="D5" t="s">
        <v>304</v>
      </c>
      <c r="E5" t="s">
        <v>305</v>
      </c>
      <c r="F5" t="s">
        <v>161</v>
      </c>
      <c r="G5" t="s">
        <v>306</v>
      </c>
      <c r="H5" s="9">
        <v>2104450.89</v>
      </c>
    </row>
    <row r="6" spans="1:8" x14ac:dyDescent="0.25">
      <c r="A6">
        <v>1</v>
      </c>
      <c r="B6" t="s">
        <v>337</v>
      </c>
      <c r="C6" s="2" t="s">
        <v>308</v>
      </c>
      <c r="D6" s="2" t="s">
        <v>309</v>
      </c>
      <c r="E6" t="s">
        <v>338</v>
      </c>
      <c r="F6" t="s">
        <v>160</v>
      </c>
      <c r="G6" t="s">
        <v>307</v>
      </c>
      <c r="H6" s="9">
        <v>2265295.77</v>
      </c>
    </row>
    <row r="7" spans="1:8" x14ac:dyDescent="0.25">
      <c r="A7">
        <v>2</v>
      </c>
      <c r="B7" t="s">
        <v>334</v>
      </c>
      <c r="C7" t="s">
        <v>335</v>
      </c>
      <c r="D7" t="s">
        <v>336</v>
      </c>
      <c r="E7" t="s">
        <v>339</v>
      </c>
      <c r="F7" t="s">
        <v>160</v>
      </c>
      <c r="G7" t="s">
        <v>340</v>
      </c>
      <c r="H7" s="9">
        <v>4715811.0199999996</v>
      </c>
    </row>
    <row r="8" spans="1:8" x14ac:dyDescent="0.25">
      <c r="A8">
        <v>2</v>
      </c>
      <c r="B8" t="s">
        <v>341</v>
      </c>
      <c r="C8" t="s">
        <v>342</v>
      </c>
      <c r="D8" t="s">
        <v>343</v>
      </c>
      <c r="E8" t="s">
        <v>344</v>
      </c>
      <c r="F8" t="s">
        <v>160</v>
      </c>
      <c r="G8" s="2" t="s">
        <v>345</v>
      </c>
      <c r="H8" s="9">
        <v>4867363.1100000003</v>
      </c>
    </row>
    <row r="9" spans="1:8" x14ac:dyDescent="0.25">
      <c r="A9">
        <v>2</v>
      </c>
      <c r="B9" t="s">
        <v>346</v>
      </c>
      <c r="C9" t="s">
        <v>347</v>
      </c>
      <c r="D9" t="s">
        <v>348</v>
      </c>
      <c r="E9" t="s">
        <v>349</v>
      </c>
      <c r="F9" t="s">
        <v>160</v>
      </c>
      <c r="G9" t="s">
        <v>350</v>
      </c>
      <c r="H9" s="9">
        <v>4937206.34</v>
      </c>
    </row>
    <row r="10" spans="1:8" x14ac:dyDescent="0.25">
      <c r="A10">
        <v>3</v>
      </c>
      <c r="B10" t="s">
        <v>362</v>
      </c>
      <c r="C10" t="s">
        <v>363</v>
      </c>
      <c r="D10" t="s">
        <v>364</v>
      </c>
      <c r="E10" t="s">
        <v>365</v>
      </c>
      <c r="F10" t="s">
        <v>160</v>
      </c>
      <c r="G10" t="s">
        <v>366</v>
      </c>
      <c r="H10" s="9">
        <v>670445.93999999994</v>
      </c>
    </row>
    <row r="11" spans="1:8" x14ac:dyDescent="0.25">
      <c r="A11">
        <v>3</v>
      </c>
      <c r="B11" t="s">
        <v>367</v>
      </c>
      <c r="C11" t="s">
        <v>368</v>
      </c>
      <c r="D11" t="s">
        <v>369</v>
      </c>
      <c r="E11" t="s">
        <v>370</v>
      </c>
      <c r="F11" t="s">
        <v>160</v>
      </c>
      <c r="G11" t="s">
        <v>371</v>
      </c>
      <c r="H11" s="9">
        <v>700004.04</v>
      </c>
    </row>
    <row r="12" spans="1:8" x14ac:dyDescent="0.25">
      <c r="A12">
        <v>3</v>
      </c>
      <c r="B12" t="s">
        <v>372</v>
      </c>
      <c r="C12" t="s">
        <v>343</v>
      </c>
      <c r="D12" t="s">
        <v>373</v>
      </c>
      <c r="E12" t="s">
        <v>374</v>
      </c>
      <c r="F12" t="s">
        <v>160</v>
      </c>
      <c r="G12" t="s">
        <v>375</v>
      </c>
      <c r="H12" s="9">
        <v>686290.06</v>
      </c>
    </row>
    <row r="13" spans="1:8" x14ac:dyDescent="0.25">
      <c r="A13">
        <v>4</v>
      </c>
      <c r="B13" t="s">
        <v>394</v>
      </c>
      <c r="C13" t="s">
        <v>395</v>
      </c>
      <c r="D13" t="s">
        <v>396</v>
      </c>
      <c r="E13" t="s">
        <v>397</v>
      </c>
      <c r="F13" t="s">
        <v>160</v>
      </c>
      <c r="G13" t="s">
        <v>398</v>
      </c>
      <c r="H13" s="9">
        <v>2209596.2999999998</v>
      </c>
    </row>
    <row r="14" spans="1:8" x14ac:dyDescent="0.25">
      <c r="A14">
        <v>4</v>
      </c>
      <c r="B14" t="s">
        <v>388</v>
      </c>
      <c r="C14" t="s">
        <v>385</v>
      </c>
      <c r="D14" t="s">
        <v>386</v>
      </c>
      <c r="E14" t="s">
        <v>387</v>
      </c>
      <c r="F14" t="s">
        <v>160</v>
      </c>
      <c r="G14" t="s">
        <v>391</v>
      </c>
      <c r="H14" s="9">
        <v>2103108.0699999998</v>
      </c>
    </row>
    <row r="15" spans="1:8" x14ac:dyDescent="0.25">
      <c r="A15">
        <v>4</v>
      </c>
      <c r="B15" t="s">
        <v>399</v>
      </c>
      <c r="C15" t="s">
        <v>400</v>
      </c>
      <c r="D15" t="s">
        <v>401</v>
      </c>
      <c r="E15" t="s">
        <v>402</v>
      </c>
      <c r="F15" t="s">
        <v>160</v>
      </c>
      <c r="G15" t="s">
        <v>403</v>
      </c>
      <c r="H15" s="9">
        <v>2168871.4900000002</v>
      </c>
    </row>
    <row r="16" spans="1:8" x14ac:dyDescent="0.25">
      <c r="A16">
        <v>5</v>
      </c>
      <c r="B16" t="s">
        <v>389</v>
      </c>
      <c r="C16" t="s">
        <v>409</v>
      </c>
      <c r="D16" t="s">
        <v>410</v>
      </c>
      <c r="E16" t="s">
        <v>411</v>
      </c>
      <c r="F16" t="s">
        <v>160</v>
      </c>
      <c r="G16" t="s">
        <v>412</v>
      </c>
      <c r="H16" s="9">
        <v>1669504.4</v>
      </c>
    </row>
    <row r="17" spans="1:8" x14ac:dyDescent="0.25">
      <c r="A17">
        <v>5</v>
      </c>
      <c r="B17" t="s">
        <v>413</v>
      </c>
      <c r="C17" t="s">
        <v>414</v>
      </c>
      <c r="D17" t="s">
        <v>415</v>
      </c>
      <c r="E17" t="s">
        <v>416</v>
      </c>
      <c r="F17" t="s">
        <v>161</v>
      </c>
      <c r="G17" s="19" t="s">
        <v>422</v>
      </c>
      <c r="H17" s="9">
        <v>1706098.61</v>
      </c>
    </row>
    <row r="18" spans="1:8" x14ac:dyDescent="0.25">
      <c r="A18">
        <v>5</v>
      </c>
      <c r="B18" t="s">
        <v>418</v>
      </c>
      <c r="C18" t="s">
        <v>419</v>
      </c>
      <c r="D18" t="s">
        <v>417</v>
      </c>
      <c r="E18" t="s">
        <v>420</v>
      </c>
      <c r="F18" t="s">
        <v>161</v>
      </c>
      <c r="G18" s="21" t="s">
        <v>421</v>
      </c>
      <c r="H18" s="9">
        <v>1742779.9</v>
      </c>
    </row>
    <row r="19" spans="1:8" x14ac:dyDescent="0.25">
      <c r="A19">
        <v>6</v>
      </c>
      <c r="B19" t="s">
        <v>439</v>
      </c>
      <c r="C19" t="s">
        <v>440</v>
      </c>
      <c r="D19" t="s">
        <v>441</v>
      </c>
      <c r="E19" t="s">
        <v>442</v>
      </c>
      <c r="F19" t="s">
        <v>160</v>
      </c>
      <c r="G19" t="s">
        <v>443</v>
      </c>
      <c r="H19" s="9">
        <v>550794.73</v>
      </c>
    </row>
    <row r="20" spans="1:8" x14ac:dyDescent="0.25">
      <c r="A20">
        <v>6</v>
      </c>
      <c r="B20" t="s">
        <v>444</v>
      </c>
      <c r="C20" t="s">
        <v>445</v>
      </c>
      <c r="D20" t="s">
        <v>446</v>
      </c>
      <c r="E20" t="s">
        <v>447</v>
      </c>
      <c r="F20" t="s">
        <v>160</v>
      </c>
      <c r="G20" t="s">
        <v>448</v>
      </c>
      <c r="H20" s="9">
        <v>567097.27</v>
      </c>
    </row>
    <row r="21" spans="1:8" x14ac:dyDescent="0.25">
      <c r="A21">
        <v>6</v>
      </c>
      <c r="B21" t="s">
        <v>449</v>
      </c>
      <c r="C21" t="s">
        <v>299</v>
      </c>
      <c r="D21" t="s">
        <v>450</v>
      </c>
      <c r="E21" t="s">
        <v>451</v>
      </c>
      <c r="F21" t="s">
        <v>160</v>
      </c>
      <c r="G21" t="s">
        <v>452</v>
      </c>
      <c r="H21" s="9">
        <v>512100.19</v>
      </c>
    </row>
    <row r="22" spans="1:8" x14ac:dyDescent="0.25">
      <c r="A22">
        <v>7</v>
      </c>
      <c r="B22" t="s">
        <v>462</v>
      </c>
      <c r="C22" t="s">
        <v>463</v>
      </c>
      <c r="D22" t="s">
        <v>464</v>
      </c>
      <c r="E22" t="s">
        <v>465</v>
      </c>
      <c r="F22" t="s">
        <v>160</v>
      </c>
      <c r="G22" t="s">
        <v>466</v>
      </c>
      <c r="H22" s="9">
        <v>701600.36</v>
      </c>
    </row>
    <row r="23" spans="1:8" x14ac:dyDescent="0.25">
      <c r="A23">
        <v>7</v>
      </c>
      <c r="B23" t="s">
        <v>467</v>
      </c>
      <c r="C23" t="s">
        <v>468</v>
      </c>
      <c r="D23" t="s">
        <v>469</v>
      </c>
      <c r="E23" t="s">
        <v>470</v>
      </c>
      <c r="F23" t="s">
        <v>160</v>
      </c>
      <c r="G23" s="24" t="s">
        <v>471</v>
      </c>
      <c r="H23" s="9">
        <v>802538.46</v>
      </c>
    </row>
    <row r="24" spans="1:8" x14ac:dyDescent="0.25">
      <c r="A24">
        <v>7</v>
      </c>
      <c r="B24" t="s">
        <v>439</v>
      </c>
      <c r="C24" t="s">
        <v>440</v>
      </c>
      <c r="D24" t="s">
        <v>441</v>
      </c>
      <c r="E24" s="2" t="s">
        <v>442</v>
      </c>
      <c r="F24" t="s">
        <v>160</v>
      </c>
      <c r="G24" s="2" t="s">
        <v>443</v>
      </c>
      <c r="H24" s="9">
        <v>762454.08</v>
      </c>
    </row>
    <row r="25" spans="1:8" x14ac:dyDescent="0.25">
      <c r="A25">
        <v>8</v>
      </c>
      <c r="B25" s="2" t="s">
        <v>462</v>
      </c>
      <c r="C25" s="2" t="s">
        <v>463</v>
      </c>
      <c r="D25" s="2" t="s">
        <v>464</v>
      </c>
      <c r="E25" s="2" t="s">
        <v>465</v>
      </c>
      <c r="F25" s="2" t="s">
        <v>160</v>
      </c>
      <c r="G25" s="2" t="s">
        <v>466</v>
      </c>
      <c r="H25" s="9">
        <v>662857.23</v>
      </c>
    </row>
    <row r="26" spans="1:8" x14ac:dyDescent="0.25">
      <c r="A26">
        <v>8</v>
      </c>
      <c r="B26" t="s">
        <v>399</v>
      </c>
      <c r="C26" t="s">
        <v>400</v>
      </c>
      <c r="D26" t="s">
        <v>401</v>
      </c>
      <c r="E26" t="s">
        <v>402</v>
      </c>
      <c r="F26" t="s">
        <v>160</v>
      </c>
      <c r="G26" s="2" t="s">
        <v>403</v>
      </c>
      <c r="H26" s="9">
        <v>747274.61</v>
      </c>
    </row>
    <row r="27" spans="1:8" x14ac:dyDescent="0.25">
      <c r="A27">
        <v>8</v>
      </c>
      <c r="B27" t="s">
        <v>388</v>
      </c>
      <c r="C27" t="s">
        <v>385</v>
      </c>
      <c r="E27" t="s">
        <v>387</v>
      </c>
      <c r="F27" t="s">
        <v>160</v>
      </c>
      <c r="G27" s="2" t="s">
        <v>391</v>
      </c>
      <c r="H27" s="9">
        <v>743971.51</v>
      </c>
    </row>
    <row r="28" spans="1:8" x14ac:dyDescent="0.25">
      <c r="A28">
        <v>9</v>
      </c>
      <c r="B28" s="2" t="s">
        <v>462</v>
      </c>
      <c r="C28" s="2" t="s">
        <v>463</v>
      </c>
      <c r="D28" s="2" t="s">
        <v>464</v>
      </c>
      <c r="E28" s="2" t="s">
        <v>465</v>
      </c>
      <c r="F28" s="2" t="s">
        <v>160</v>
      </c>
      <c r="G28" s="2" t="s">
        <v>466</v>
      </c>
      <c r="H28" s="9">
        <v>756044.38</v>
      </c>
    </row>
    <row r="29" spans="1:8" x14ac:dyDescent="0.25">
      <c r="A29">
        <v>9</v>
      </c>
      <c r="B29" t="s">
        <v>482</v>
      </c>
      <c r="C29" t="s">
        <v>483</v>
      </c>
      <c r="D29" t="s">
        <v>484</v>
      </c>
      <c r="E29" t="s">
        <v>485</v>
      </c>
      <c r="F29" t="s">
        <v>160</v>
      </c>
      <c r="G29" t="s">
        <v>486</v>
      </c>
      <c r="H29" s="9">
        <v>843480.3</v>
      </c>
    </row>
    <row r="30" spans="1:8" x14ac:dyDescent="0.25">
      <c r="A30">
        <v>9</v>
      </c>
      <c r="B30" t="s">
        <v>487</v>
      </c>
      <c r="C30" t="s">
        <v>396</v>
      </c>
      <c r="D30" t="s">
        <v>488</v>
      </c>
      <c r="E30" t="s">
        <v>489</v>
      </c>
      <c r="F30" t="s">
        <v>160</v>
      </c>
      <c r="G30" t="s">
        <v>490</v>
      </c>
      <c r="H30" s="9">
        <v>867874.64</v>
      </c>
    </row>
    <row r="31" spans="1:8" x14ac:dyDescent="0.25">
      <c r="A31">
        <v>10</v>
      </c>
      <c r="B31" s="2" t="s">
        <v>367</v>
      </c>
      <c r="C31" s="2" t="s">
        <v>495</v>
      </c>
      <c r="D31" s="2" t="s">
        <v>496</v>
      </c>
      <c r="E31" s="2" t="s">
        <v>510</v>
      </c>
      <c r="F31" s="2" t="s">
        <v>160</v>
      </c>
      <c r="G31" s="2" t="s">
        <v>498</v>
      </c>
      <c r="H31" s="9">
        <v>466627.08</v>
      </c>
    </row>
    <row r="32" spans="1:8" x14ac:dyDescent="0.25">
      <c r="A32">
        <v>10</v>
      </c>
      <c r="B32" t="s">
        <v>514</v>
      </c>
      <c r="C32" t="s">
        <v>511</v>
      </c>
      <c r="D32" t="s">
        <v>309</v>
      </c>
      <c r="E32" t="s">
        <v>512</v>
      </c>
      <c r="F32" t="s">
        <v>160</v>
      </c>
      <c r="G32" t="s">
        <v>513</v>
      </c>
      <c r="H32" s="9">
        <v>546093.85</v>
      </c>
    </row>
    <row r="33" spans="1:8" x14ac:dyDescent="0.25">
      <c r="A33">
        <v>10</v>
      </c>
      <c r="B33" t="s">
        <v>399</v>
      </c>
      <c r="C33" t="s">
        <v>400</v>
      </c>
      <c r="D33" t="s">
        <v>401</v>
      </c>
      <c r="E33" t="s">
        <v>402</v>
      </c>
      <c r="F33" t="s">
        <v>160</v>
      </c>
      <c r="G33" t="s">
        <v>403</v>
      </c>
      <c r="H33" s="9">
        <v>521577.39</v>
      </c>
    </row>
    <row r="34" spans="1:8" x14ac:dyDescent="0.25">
      <c r="A34">
        <v>11</v>
      </c>
      <c r="B34" t="s">
        <v>532</v>
      </c>
      <c r="C34" t="s">
        <v>533</v>
      </c>
      <c r="D34" t="s">
        <v>519</v>
      </c>
      <c r="E34" t="s">
        <v>534</v>
      </c>
      <c r="F34" t="s">
        <v>160</v>
      </c>
      <c r="G34" t="s">
        <v>521</v>
      </c>
      <c r="H34" s="9">
        <v>581540.74</v>
      </c>
    </row>
    <row r="35" spans="1:8" x14ac:dyDescent="0.25">
      <c r="A35">
        <v>11</v>
      </c>
      <c r="B35" t="s">
        <v>535</v>
      </c>
      <c r="C35" t="s">
        <v>536</v>
      </c>
      <c r="D35" t="s">
        <v>304</v>
      </c>
      <c r="E35" t="s">
        <v>537</v>
      </c>
      <c r="F35" t="s">
        <v>160</v>
      </c>
      <c r="G35" t="s">
        <v>542</v>
      </c>
      <c r="H35" s="9">
        <v>807072.71</v>
      </c>
    </row>
    <row r="36" spans="1:8" x14ac:dyDescent="0.25">
      <c r="A36">
        <v>11</v>
      </c>
      <c r="B36" t="s">
        <v>539</v>
      </c>
      <c r="C36" t="s">
        <v>538</v>
      </c>
      <c r="D36" t="s">
        <v>395</v>
      </c>
      <c r="E36" t="s">
        <v>540</v>
      </c>
      <c r="F36" t="s">
        <v>161</v>
      </c>
      <c r="G36" t="s">
        <v>541</v>
      </c>
      <c r="H36" s="9">
        <v>921779.73</v>
      </c>
    </row>
    <row r="37" spans="1:8" x14ac:dyDescent="0.25">
      <c r="A37">
        <v>12</v>
      </c>
      <c r="B37" s="2" t="s">
        <v>532</v>
      </c>
      <c r="C37" s="2" t="s">
        <v>533</v>
      </c>
      <c r="D37" s="2" t="s">
        <v>519</v>
      </c>
      <c r="E37" s="2" t="s">
        <v>534</v>
      </c>
      <c r="F37" s="2" t="s">
        <v>160</v>
      </c>
      <c r="G37" s="2" t="s">
        <v>521</v>
      </c>
      <c r="H37" s="9">
        <v>401062.58</v>
      </c>
    </row>
    <row r="38" spans="1:8" x14ac:dyDescent="0.25">
      <c r="A38">
        <v>12</v>
      </c>
      <c r="B38" t="s">
        <v>543</v>
      </c>
      <c r="C38" t="s">
        <v>544</v>
      </c>
      <c r="D38" t="s">
        <v>396</v>
      </c>
      <c r="E38" t="s">
        <v>545</v>
      </c>
      <c r="F38" t="s">
        <v>160</v>
      </c>
      <c r="G38" t="s">
        <v>546</v>
      </c>
      <c r="H38" s="9">
        <v>536614.61</v>
      </c>
    </row>
    <row r="39" spans="1:8" x14ac:dyDescent="0.25">
      <c r="A39">
        <v>12</v>
      </c>
      <c r="B39" s="2" t="s">
        <v>539</v>
      </c>
      <c r="C39" s="2" t="s">
        <v>538</v>
      </c>
      <c r="D39" s="2" t="s">
        <v>395</v>
      </c>
      <c r="E39" s="2" t="s">
        <v>540</v>
      </c>
      <c r="F39" s="2" t="s">
        <v>161</v>
      </c>
      <c r="G39" s="2" t="s">
        <v>541</v>
      </c>
      <c r="H39" s="9">
        <v>560778.34</v>
      </c>
    </row>
    <row r="40" spans="1:8" x14ac:dyDescent="0.25">
      <c r="A40" s="39">
        <v>13</v>
      </c>
      <c r="B40" s="31"/>
      <c r="C40" s="31"/>
      <c r="D40" s="31"/>
      <c r="E40" s="34" t="s">
        <v>551</v>
      </c>
      <c r="F40" s="31" t="s">
        <v>160</v>
      </c>
      <c r="G40" s="31" t="s">
        <v>552</v>
      </c>
      <c r="H40" s="32">
        <v>11751</v>
      </c>
    </row>
    <row r="41" spans="1:8" x14ac:dyDescent="0.25">
      <c r="A41" s="40">
        <v>14</v>
      </c>
      <c r="B41" s="31"/>
      <c r="C41" s="31"/>
      <c r="D41" s="31"/>
      <c r="E41" s="34" t="s">
        <v>562</v>
      </c>
      <c r="F41" s="31" t="s">
        <v>161</v>
      </c>
      <c r="G41" s="31" t="s">
        <v>563</v>
      </c>
      <c r="H41" s="32">
        <v>55390</v>
      </c>
    </row>
    <row r="42" spans="1:8" x14ac:dyDescent="0.25">
      <c r="A42" s="39">
        <v>15</v>
      </c>
      <c r="B42" s="31"/>
      <c r="C42" s="31"/>
      <c r="D42" s="31"/>
      <c r="E42" s="34" t="s">
        <v>562</v>
      </c>
      <c r="F42" s="31" t="s">
        <v>161</v>
      </c>
      <c r="G42" s="31" t="s">
        <v>563</v>
      </c>
      <c r="H42" s="32">
        <v>3079.8</v>
      </c>
    </row>
    <row r="43" spans="1:8" x14ac:dyDescent="0.25">
      <c r="A43" s="40">
        <v>16</v>
      </c>
      <c r="B43" s="31"/>
      <c r="C43" s="31"/>
      <c r="D43" s="31"/>
      <c r="E43" s="34" t="s">
        <v>562</v>
      </c>
      <c r="F43" s="31" t="s">
        <v>161</v>
      </c>
      <c r="G43" s="31" t="s">
        <v>563</v>
      </c>
      <c r="H43" s="32">
        <v>2436</v>
      </c>
    </row>
    <row r="44" spans="1:8" x14ac:dyDescent="0.25">
      <c r="A44" s="40">
        <v>17</v>
      </c>
      <c r="B44" s="34"/>
      <c r="C44" s="34"/>
      <c r="D44" s="34"/>
      <c r="E44" s="31" t="s">
        <v>579</v>
      </c>
      <c r="F44" s="31" t="s">
        <v>160</v>
      </c>
      <c r="G44" s="31" t="s">
        <v>580</v>
      </c>
      <c r="H44" s="35">
        <v>1009.86</v>
      </c>
    </row>
    <row r="45" spans="1:8" x14ac:dyDescent="0.25">
      <c r="A45" s="39">
        <v>18</v>
      </c>
      <c r="B45" s="34"/>
      <c r="C45" s="34"/>
      <c r="D45" s="34"/>
      <c r="E45" s="31" t="s">
        <v>579</v>
      </c>
      <c r="F45" s="31" t="s">
        <v>160</v>
      </c>
      <c r="G45" s="31" t="s">
        <v>580</v>
      </c>
      <c r="H45" s="35">
        <v>530.73</v>
      </c>
    </row>
    <row r="46" spans="1:8" x14ac:dyDescent="0.25">
      <c r="A46" s="39">
        <v>19</v>
      </c>
      <c r="B46" s="31" t="s">
        <v>590</v>
      </c>
      <c r="C46" s="31" t="s">
        <v>591</v>
      </c>
      <c r="D46" s="31" t="s">
        <v>592</v>
      </c>
      <c r="E46" s="31"/>
      <c r="F46" s="31" t="s">
        <v>161</v>
      </c>
      <c r="G46" s="31" t="s">
        <v>593</v>
      </c>
      <c r="H46" s="35">
        <v>4172</v>
      </c>
    </row>
    <row r="47" spans="1:8" x14ac:dyDescent="0.25">
      <c r="A47" s="39">
        <v>20</v>
      </c>
      <c r="B47" s="31"/>
      <c r="C47" s="31"/>
      <c r="D47" s="31"/>
      <c r="E47" s="31" t="s">
        <v>600</v>
      </c>
      <c r="F47" s="31" t="s">
        <v>160</v>
      </c>
      <c r="G47" s="31" t="s">
        <v>601</v>
      </c>
      <c r="H47" s="32">
        <v>1033.1300000000001</v>
      </c>
    </row>
    <row r="48" spans="1:8" x14ac:dyDescent="0.25">
      <c r="A48" s="40">
        <v>21</v>
      </c>
      <c r="B48" s="31" t="s">
        <v>590</v>
      </c>
      <c r="C48" s="31" t="s">
        <v>591</v>
      </c>
      <c r="D48" s="31" t="s">
        <v>592</v>
      </c>
      <c r="E48" s="31"/>
      <c r="F48" s="31" t="s">
        <v>161</v>
      </c>
      <c r="G48" s="31" t="s">
        <v>593</v>
      </c>
      <c r="H48" s="35">
        <v>1329</v>
      </c>
    </row>
    <row r="49" spans="1:8" x14ac:dyDescent="0.25">
      <c r="A49" s="39">
        <v>22</v>
      </c>
      <c r="B49" s="31" t="s">
        <v>590</v>
      </c>
      <c r="C49" s="31" t="s">
        <v>591</v>
      </c>
      <c r="D49" s="31" t="s">
        <v>592</v>
      </c>
      <c r="E49" s="31"/>
      <c r="F49" s="31" t="s">
        <v>161</v>
      </c>
      <c r="G49" s="31" t="s">
        <v>593</v>
      </c>
      <c r="H49" s="35">
        <v>4536.6000000000004</v>
      </c>
    </row>
    <row r="50" spans="1:8" x14ac:dyDescent="0.25">
      <c r="A50" s="40">
        <v>23</v>
      </c>
      <c r="B50" s="31" t="s">
        <v>590</v>
      </c>
      <c r="C50" s="31" t="s">
        <v>591</v>
      </c>
      <c r="D50" s="31" t="s">
        <v>592</v>
      </c>
      <c r="E50" s="31"/>
      <c r="F50" s="31" t="s">
        <v>161</v>
      </c>
      <c r="G50" s="31" t="s">
        <v>593</v>
      </c>
      <c r="H50" s="35">
        <v>1160</v>
      </c>
    </row>
    <row r="51" spans="1:8" x14ac:dyDescent="0.25">
      <c r="A51" s="39">
        <v>24</v>
      </c>
      <c r="B51" s="31" t="s">
        <v>590</v>
      </c>
      <c r="C51" s="31" t="s">
        <v>591</v>
      </c>
      <c r="D51" s="31" t="s">
        <v>592</v>
      </c>
      <c r="E51" s="31"/>
      <c r="F51" s="31" t="s">
        <v>161</v>
      </c>
      <c r="G51" s="31" t="s">
        <v>593</v>
      </c>
      <c r="H51" s="35">
        <v>346.84</v>
      </c>
    </row>
    <row r="52" spans="1:8" x14ac:dyDescent="0.25">
      <c r="A52" s="40">
        <v>25</v>
      </c>
      <c r="B52" s="31" t="s">
        <v>590</v>
      </c>
      <c r="C52" s="31" t="s">
        <v>591</v>
      </c>
      <c r="D52" s="31" t="s">
        <v>592</v>
      </c>
      <c r="E52" s="31"/>
      <c r="F52" s="31" t="s">
        <v>161</v>
      </c>
      <c r="G52" s="31" t="s">
        <v>593</v>
      </c>
      <c r="H52" s="35">
        <v>264</v>
      </c>
    </row>
    <row r="53" spans="1:8" x14ac:dyDescent="0.25">
      <c r="A53" s="40">
        <v>26</v>
      </c>
      <c r="B53" s="34"/>
      <c r="C53" s="34"/>
      <c r="D53" s="34"/>
      <c r="E53" s="34" t="s">
        <v>628</v>
      </c>
      <c r="F53" s="31" t="s">
        <v>160</v>
      </c>
      <c r="G53" s="34" t="s">
        <v>629</v>
      </c>
      <c r="H53" s="33">
        <v>14758.31</v>
      </c>
    </row>
    <row r="54" spans="1:8" x14ac:dyDescent="0.25">
      <c r="A54" s="39">
        <v>27</v>
      </c>
      <c r="B54" s="34"/>
      <c r="C54" s="34"/>
      <c r="D54" s="34"/>
      <c r="E54" s="31" t="s">
        <v>636</v>
      </c>
      <c r="F54" s="31" t="s">
        <v>160</v>
      </c>
      <c r="G54" s="31" t="s">
        <v>637</v>
      </c>
      <c r="H54" s="35">
        <v>1311.76</v>
      </c>
    </row>
    <row r="55" spans="1:8" x14ac:dyDescent="0.25">
      <c r="A55" s="39">
        <v>28</v>
      </c>
      <c r="B55" s="31" t="s">
        <v>642</v>
      </c>
      <c r="C55" s="31" t="s">
        <v>643</v>
      </c>
      <c r="D55" s="31" t="s">
        <v>644</v>
      </c>
      <c r="E55" s="31"/>
      <c r="F55" s="31" t="s">
        <v>160</v>
      </c>
      <c r="G55" s="31" t="s">
        <v>645</v>
      </c>
      <c r="H55" s="35">
        <v>1519.6</v>
      </c>
    </row>
    <row r="56" spans="1:8" x14ac:dyDescent="0.25">
      <c r="A56" s="39">
        <v>29</v>
      </c>
      <c r="B56" s="34" t="s">
        <v>651</v>
      </c>
      <c r="C56" s="34" t="s">
        <v>652</v>
      </c>
      <c r="D56" s="34" t="s">
        <v>483</v>
      </c>
      <c r="E56" s="34"/>
      <c r="F56" s="31" t="s">
        <v>160</v>
      </c>
      <c r="G56" s="34" t="s">
        <v>653</v>
      </c>
      <c r="H56" s="33">
        <v>37574.6</v>
      </c>
    </row>
    <row r="57" spans="1:8" x14ac:dyDescent="0.25">
      <c r="A57" s="40">
        <v>30</v>
      </c>
      <c r="B57" s="31" t="s">
        <v>590</v>
      </c>
      <c r="C57" s="31" t="s">
        <v>591</v>
      </c>
      <c r="D57" s="31" t="s">
        <v>592</v>
      </c>
      <c r="E57" s="31"/>
      <c r="F57" s="31" t="s">
        <v>161</v>
      </c>
      <c r="G57" s="31" t="s">
        <v>593</v>
      </c>
      <c r="H57" s="35">
        <v>480</v>
      </c>
    </row>
    <row r="58" spans="1:8" x14ac:dyDescent="0.25">
      <c r="A58" s="39">
        <v>31</v>
      </c>
      <c r="B58" s="34"/>
      <c r="C58" s="34"/>
      <c r="D58" s="34"/>
      <c r="E58" s="34" t="s">
        <v>628</v>
      </c>
      <c r="F58" s="31" t="s">
        <v>160</v>
      </c>
      <c r="G58" s="34" t="s">
        <v>629</v>
      </c>
      <c r="H58" s="33">
        <v>15239.08</v>
      </c>
    </row>
    <row r="59" spans="1:8" x14ac:dyDescent="0.25">
      <c r="A59" s="40">
        <v>32</v>
      </c>
      <c r="B59" s="34" t="s">
        <v>667</v>
      </c>
      <c r="C59" s="34" t="s">
        <v>519</v>
      </c>
      <c r="D59" s="34" t="s">
        <v>668</v>
      </c>
      <c r="E59" s="34"/>
      <c r="F59" s="31" t="s">
        <v>160</v>
      </c>
      <c r="G59" s="31" t="s">
        <v>669</v>
      </c>
      <c r="H59" s="32">
        <v>4640</v>
      </c>
    </row>
    <row r="60" spans="1:8" x14ac:dyDescent="0.25">
      <c r="A60" s="39">
        <v>33</v>
      </c>
      <c r="B60" s="34"/>
      <c r="C60" s="34"/>
      <c r="D60" s="34"/>
      <c r="E60" s="34" t="s">
        <v>628</v>
      </c>
      <c r="F60" s="31" t="s">
        <v>160</v>
      </c>
      <c r="G60" s="34" t="s">
        <v>629</v>
      </c>
      <c r="H60" s="33">
        <v>13251.12</v>
      </c>
    </row>
    <row r="61" spans="1:8" x14ac:dyDescent="0.25">
      <c r="A61" s="40">
        <v>34</v>
      </c>
      <c r="B61" s="34"/>
      <c r="C61" s="34"/>
      <c r="D61" s="34"/>
      <c r="E61" s="34" t="s">
        <v>628</v>
      </c>
      <c r="F61" s="31" t="s">
        <v>160</v>
      </c>
      <c r="G61" s="34" t="s">
        <v>629</v>
      </c>
      <c r="H61" s="33">
        <v>11375.68</v>
      </c>
    </row>
    <row r="62" spans="1:8" x14ac:dyDescent="0.25">
      <c r="A62" s="40">
        <v>35</v>
      </c>
      <c r="B62" s="34"/>
      <c r="C62" s="34"/>
      <c r="D62" s="34"/>
      <c r="E62" s="34" t="s">
        <v>628</v>
      </c>
      <c r="F62" s="31" t="s">
        <v>160</v>
      </c>
      <c r="G62" s="34" t="s">
        <v>629</v>
      </c>
      <c r="H62" s="33">
        <v>18882.95</v>
      </c>
    </row>
    <row r="63" spans="1:8" x14ac:dyDescent="0.25">
      <c r="A63" s="39">
        <v>36</v>
      </c>
      <c r="B63" s="31"/>
      <c r="C63" s="31"/>
      <c r="D63" s="31"/>
      <c r="E63" s="31" t="s">
        <v>688</v>
      </c>
      <c r="F63" s="31" t="s">
        <v>160</v>
      </c>
      <c r="G63" s="31" t="s">
        <v>689</v>
      </c>
      <c r="H63" s="32">
        <v>8599.98</v>
      </c>
    </row>
    <row r="64" spans="1:8" x14ac:dyDescent="0.25">
      <c r="A64" s="39">
        <v>37</v>
      </c>
      <c r="B64" s="34"/>
      <c r="C64" s="34"/>
      <c r="D64" s="34"/>
      <c r="E64" s="34" t="s">
        <v>628</v>
      </c>
      <c r="F64" s="31" t="s">
        <v>160</v>
      </c>
      <c r="G64" s="34" t="s">
        <v>629</v>
      </c>
      <c r="H64" s="33">
        <v>14604.16</v>
      </c>
    </row>
    <row r="65" spans="1:8" x14ac:dyDescent="0.25">
      <c r="A65" s="39">
        <v>38</v>
      </c>
      <c r="B65" s="31" t="s">
        <v>700</v>
      </c>
      <c r="C65" s="31" t="s">
        <v>701</v>
      </c>
      <c r="D65" s="31" t="s">
        <v>702</v>
      </c>
      <c r="E65" s="31"/>
      <c r="F65" s="31" t="s">
        <v>160</v>
      </c>
      <c r="G65" s="31" t="s">
        <v>703</v>
      </c>
      <c r="H65" s="31">
        <v>2470.8000000000002</v>
      </c>
    </row>
    <row r="66" spans="1:8" x14ac:dyDescent="0.25">
      <c r="A66" s="40">
        <v>39</v>
      </c>
      <c r="B66" s="31" t="s">
        <v>700</v>
      </c>
      <c r="C66" s="31" t="s">
        <v>701</v>
      </c>
      <c r="D66" s="31" t="s">
        <v>702</v>
      </c>
      <c r="E66" s="31"/>
      <c r="F66" s="31" t="s">
        <v>160</v>
      </c>
      <c r="G66" s="31" t="s">
        <v>703</v>
      </c>
      <c r="H66" s="31">
        <v>478.34</v>
      </c>
    </row>
    <row r="67" spans="1:8" x14ac:dyDescent="0.25">
      <c r="A67" s="39">
        <v>40</v>
      </c>
      <c r="B67" s="31" t="s">
        <v>700</v>
      </c>
      <c r="C67" s="31" t="s">
        <v>701</v>
      </c>
      <c r="D67" s="31" t="s">
        <v>702</v>
      </c>
      <c r="E67" s="31"/>
      <c r="F67" s="31" t="s">
        <v>160</v>
      </c>
      <c r="G67" s="31" t="s">
        <v>703</v>
      </c>
      <c r="H67" s="31">
        <v>479.08</v>
      </c>
    </row>
    <row r="68" spans="1:8" x14ac:dyDescent="0.25">
      <c r="A68" s="40">
        <v>41</v>
      </c>
      <c r="B68" s="34" t="s">
        <v>713</v>
      </c>
      <c r="C68" s="34" t="s">
        <v>714</v>
      </c>
      <c r="D68" s="34" t="s">
        <v>463</v>
      </c>
      <c r="E68" s="31"/>
      <c r="F68" s="31" t="s">
        <v>161</v>
      </c>
      <c r="G68" s="34" t="s">
        <v>715</v>
      </c>
      <c r="H68" s="36">
        <v>32800.79</v>
      </c>
    </row>
    <row r="69" spans="1:8" x14ac:dyDescent="0.25">
      <c r="A69" s="39">
        <v>42</v>
      </c>
      <c r="B69" s="31" t="s">
        <v>642</v>
      </c>
      <c r="C69" s="31" t="s">
        <v>643</v>
      </c>
      <c r="D69" s="31" t="s">
        <v>644</v>
      </c>
      <c r="E69" s="31"/>
      <c r="F69" s="31" t="s">
        <v>160</v>
      </c>
      <c r="G69" s="31" t="s">
        <v>645</v>
      </c>
      <c r="H69" s="35">
        <v>10005</v>
      </c>
    </row>
    <row r="70" spans="1:8" x14ac:dyDescent="0.25">
      <c r="A70" s="40">
        <v>43</v>
      </c>
      <c r="B70" s="31" t="s">
        <v>642</v>
      </c>
      <c r="C70" s="31" t="s">
        <v>643</v>
      </c>
      <c r="D70" s="31" t="s">
        <v>644</v>
      </c>
      <c r="E70" s="31"/>
      <c r="F70" s="31" t="s">
        <v>160</v>
      </c>
      <c r="G70" s="31" t="s">
        <v>645</v>
      </c>
      <c r="H70" s="35">
        <v>1618.2</v>
      </c>
    </row>
    <row r="71" spans="1:8" x14ac:dyDescent="0.25">
      <c r="A71" s="40">
        <v>44</v>
      </c>
      <c r="B71" s="31" t="s">
        <v>642</v>
      </c>
      <c r="C71" s="31" t="s">
        <v>643</v>
      </c>
      <c r="D71" s="31" t="s">
        <v>644</v>
      </c>
      <c r="E71" s="31"/>
      <c r="F71" s="31" t="s">
        <v>160</v>
      </c>
      <c r="G71" s="31" t="s">
        <v>645</v>
      </c>
      <c r="H71" s="35">
        <v>464</v>
      </c>
    </row>
    <row r="72" spans="1:8" x14ac:dyDescent="0.25">
      <c r="A72" s="39">
        <v>45</v>
      </c>
      <c r="B72" s="31" t="s">
        <v>642</v>
      </c>
      <c r="C72" s="31" t="s">
        <v>643</v>
      </c>
      <c r="D72" s="31" t="s">
        <v>644</v>
      </c>
      <c r="E72" s="31"/>
      <c r="F72" s="31" t="s">
        <v>160</v>
      </c>
      <c r="G72" s="31" t="s">
        <v>645</v>
      </c>
      <c r="H72" s="35">
        <v>6960</v>
      </c>
    </row>
    <row r="73" spans="1:8" x14ac:dyDescent="0.25">
      <c r="A73" s="39">
        <v>46</v>
      </c>
      <c r="B73" s="34" t="s">
        <v>642</v>
      </c>
      <c r="C73" s="31" t="s">
        <v>643</v>
      </c>
      <c r="D73" s="31" t="s">
        <v>644</v>
      </c>
      <c r="E73" s="31"/>
      <c r="F73" s="31" t="s">
        <v>160</v>
      </c>
      <c r="G73" s="31" t="s">
        <v>645</v>
      </c>
      <c r="H73" s="35">
        <v>4761.8</v>
      </c>
    </row>
    <row r="74" spans="1:8" x14ac:dyDescent="0.25">
      <c r="A74" s="39">
        <v>47</v>
      </c>
      <c r="B74" s="34" t="s">
        <v>739</v>
      </c>
      <c r="C74" s="31" t="s">
        <v>740</v>
      </c>
      <c r="D74" s="31" t="s">
        <v>741</v>
      </c>
      <c r="E74" s="31"/>
      <c r="F74" s="31" t="s">
        <v>160</v>
      </c>
      <c r="G74" s="31" t="s">
        <v>742</v>
      </c>
      <c r="H74" s="32">
        <v>5220</v>
      </c>
    </row>
    <row r="75" spans="1:8" x14ac:dyDescent="0.25">
      <c r="A75" s="40">
        <v>48</v>
      </c>
      <c r="B75" s="34" t="s">
        <v>590</v>
      </c>
      <c r="C75" s="31" t="s">
        <v>591</v>
      </c>
      <c r="D75" s="31" t="s">
        <v>592</v>
      </c>
      <c r="E75" s="31"/>
      <c r="F75" s="31" t="s">
        <v>161</v>
      </c>
      <c r="G75" s="31" t="s">
        <v>593</v>
      </c>
      <c r="H75" s="35">
        <v>11551.05</v>
      </c>
    </row>
    <row r="76" spans="1:8" x14ac:dyDescent="0.25">
      <c r="A76" s="39">
        <v>49</v>
      </c>
      <c r="B76" s="34" t="s">
        <v>753</v>
      </c>
      <c r="C76" s="31" t="s">
        <v>754</v>
      </c>
      <c r="D76" s="31" t="s">
        <v>755</v>
      </c>
      <c r="E76" s="31"/>
      <c r="F76" s="31" t="s">
        <v>160</v>
      </c>
      <c r="G76" s="31" t="s">
        <v>756</v>
      </c>
      <c r="H76" s="32">
        <v>666.56</v>
      </c>
    </row>
    <row r="77" spans="1:8" x14ac:dyDescent="0.25">
      <c r="A77" s="40">
        <v>50</v>
      </c>
      <c r="B77" s="31" t="s">
        <v>590</v>
      </c>
      <c r="C77" s="31" t="s">
        <v>591</v>
      </c>
      <c r="D77" s="31" t="s">
        <v>592</v>
      </c>
      <c r="E77" s="31"/>
      <c r="F77" s="31" t="s">
        <v>161</v>
      </c>
      <c r="G77" s="31" t="s">
        <v>593</v>
      </c>
      <c r="H77" s="35">
        <v>205876.8</v>
      </c>
    </row>
    <row r="78" spans="1:8" x14ac:dyDescent="0.25">
      <c r="A78" s="39">
        <v>51</v>
      </c>
      <c r="B78" s="31" t="s">
        <v>590</v>
      </c>
      <c r="C78" s="31" t="s">
        <v>591</v>
      </c>
      <c r="D78" s="31" t="s">
        <v>592</v>
      </c>
      <c r="E78" s="31"/>
      <c r="F78" s="31" t="s">
        <v>161</v>
      </c>
      <c r="G78" s="31" t="s">
        <v>593</v>
      </c>
      <c r="H78" s="35">
        <v>11690.64</v>
      </c>
    </row>
    <row r="79" spans="1:8" x14ac:dyDescent="0.25">
      <c r="A79" s="40">
        <v>52</v>
      </c>
      <c r="B79" s="34" t="s">
        <v>590</v>
      </c>
      <c r="C79" s="31" t="s">
        <v>591</v>
      </c>
      <c r="D79" s="31" t="s">
        <v>592</v>
      </c>
      <c r="E79" s="31"/>
      <c r="F79" s="31" t="s">
        <v>161</v>
      </c>
      <c r="G79" s="31" t="s">
        <v>593</v>
      </c>
      <c r="H79" s="35">
        <v>11821</v>
      </c>
    </row>
    <row r="80" spans="1:8" x14ac:dyDescent="0.25">
      <c r="A80" s="40">
        <v>53</v>
      </c>
      <c r="B80" s="34" t="s">
        <v>667</v>
      </c>
      <c r="C80" s="34" t="s">
        <v>519</v>
      </c>
      <c r="D80" s="34" t="s">
        <v>668</v>
      </c>
      <c r="E80" s="31"/>
      <c r="F80" s="31" t="s">
        <v>160</v>
      </c>
      <c r="G80" s="31" t="s">
        <v>669</v>
      </c>
      <c r="H80" s="32">
        <v>11600</v>
      </c>
    </row>
    <row r="81" spans="1:8" x14ac:dyDescent="0.25">
      <c r="A81" s="39">
        <v>54</v>
      </c>
      <c r="B81" s="34"/>
      <c r="C81" s="31"/>
      <c r="D81" s="31"/>
      <c r="E81" s="31" t="s">
        <v>776</v>
      </c>
      <c r="F81" s="31" t="s">
        <v>160</v>
      </c>
      <c r="G81" s="31" t="s">
        <v>777</v>
      </c>
      <c r="H81" s="35">
        <v>119723.65</v>
      </c>
    </row>
    <row r="82" spans="1:8" x14ac:dyDescent="0.25">
      <c r="A82" s="39">
        <v>55</v>
      </c>
      <c r="B82" s="34" t="s">
        <v>782</v>
      </c>
      <c r="C82" s="31" t="s">
        <v>714</v>
      </c>
      <c r="D82" s="31" t="s">
        <v>714</v>
      </c>
      <c r="E82" s="31"/>
      <c r="F82" s="31" t="s">
        <v>160</v>
      </c>
      <c r="G82" s="31" t="s">
        <v>783</v>
      </c>
      <c r="H82" s="35">
        <v>2296.8000000000002</v>
      </c>
    </row>
    <row r="83" spans="1:8" x14ac:dyDescent="0.25">
      <c r="A83" s="39">
        <v>56</v>
      </c>
      <c r="B83" s="31" t="s">
        <v>782</v>
      </c>
      <c r="C83" s="31" t="s">
        <v>714</v>
      </c>
      <c r="D83" s="31" t="s">
        <v>714</v>
      </c>
      <c r="E83" s="31"/>
      <c r="F83" s="31" t="s">
        <v>160</v>
      </c>
      <c r="G83" s="31" t="s">
        <v>783</v>
      </c>
      <c r="H83" s="35">
        <v>3828</v>
      </c>
    </row>
    <row r="84" spans="1:8" x14ac:dyDescent="0.25">
      <c r="A84" s="40">
        <v>57</v>
      </c>
      <c r="B84" s="31" t="s">
        <v>792</v>
      </c>
      <c r="C84" s="31" t="s">
        <v>793</v>
      </c>
      <c r="D84" s="31" t="s">
        <v>794</v>
      </c>
      <c r="E84" s="31"/>
      <c r="F84" s="31" t="s">
        <v>160</v>
      </c>
      <c r="G84" s="31" t="s">
        <v>795</v>
      </c>
      <c r="H84" s="35">
        <v>5786</v>
      </c>
    </row>
    <row r="85" spans="1:8" x14ac:dyDescent="0.25">
      <c r="A85" s="39">
        <v>58</v>
      </c>
      <c r="B85" s="31" t="s">
        <v>792</v>
      </c>
      <c r="C85" s="31" t="s">
        <v>793</v>
      </c>
      <c r="D85" s="31" t="s">
        <v>794</v>
      </c>
      <c r="E85" s="31"/>
      <c r="F85" s="31" t="s">
        <v>160</v>
      </c>
      <c r="G85" s="31" t="s">
        <v>795</v>
      </c>
      <c r="H85" s="35">
        <v>7935.99</v>
      </c>
    </row>
    <row r="86" spans="1:8" x14ac:dyDescent="0.25">
      <c r="A86" s="40">
        <v>59</v>
      </c>
      <c r="B86" s="31" t="s">
        <v>590</v>
      </c>
      <c r="C86" s="31" t="s">
        <v>591</v>
      </c>
      <c r="D86" s="31" t="s">
        <v>592</v>
      </c>
      <c r="E86" s="31"/>
      <c r="F86" s="31" t="s">
        <v>161</v>
      </c>
      <c r="G86" s="31" t="s">
        <v>593</v>
      </c>
      <c r="H86" s="35">
        <v>7308</v>
      </c>
    </row>
    <row r="87" spans="1:8" x14ac:dyDescent="0.25">
      <c r="A87" s="39">
        <v>60</v>
      </c>
      <c r="B87" s="34"/>
      <c r="C87" s="34"/>
      <c r="D87" s="34"/>
      <c r="E87" s="34" t="s">
        <v>628</v>
      </c>
      <c r="F87" s="31" t="s">
        <v>160</v>
      </c>
      <c r="G87" s="34" t="s">
        <v>629</v>
      </c>
      <c r="H87" s="33">
        <v>13194.6</v>
      </c>
    </row>
    <row r="88" spans="1:8" x14ac:dyDescent="0.25">
      <c r="A88" s="40">
        <v>61</v>
      </c>
      <c r="B88" s="34"/>
      <c r="C88" s="34"/>
      <c r="D88" s="34"/>
      <c r="E88" s="34" t="s">
        <v>628</v>
      </c>
      <c r="F88" s="31" t="s">
        <v>160</v>
      </c>
      <c r="G88" s="34" t="s">
        <v>629</v>
      </c>
      <c r="H88" s="33">
        <v>18174.740000000002</v>
      </c>
    </row>
    <row r="89" spans="1:8" x14ac:dyDescent="0.25">
      <c r="A89" s="40">
        <v>62</v>
      </c>
      <c r="B89" s="34"/>
      <c r="C89" s="34"/>
      <c r="D89" s="34"/>
      <c r="E89" s="34" t="s">
        <v>628</v>
      </c>
      <c r="F89" s="31" t="s">
        <v>160</v>
      </c>
      <c r="G89" s="34" t="s">
        <v>629</v>
      </c>
      <c r="H89" s="33">
        <v>12519.64</v>
      </c>
    </row>
    <row r="90" spans="1:8" x14ac:dyDescent="0.25">
      <c r="A90" s="39">
        <v>63</v>
      </c>
      <c r="B90" s="31" t="s">
        <v>642</v>
      </c>
      <c r="C90" s="31" t="s">
        <v>643</v>
      </c>
      <c r="D90" s="31" t="s">
        <v>644</v>
      </c>
      <c r="E90" s="31"/>
      <c r="F90" s="31" t="s">
        <v>160</v>
      </c>
      <c r="G90" s="31" t="s">
        <v>645</v>
      </c>
      <c r="H90" s="35">
        <v>580</v>
      </c>
    </row>
    <row r="91" spans="1:8" x14ac:dyDescent="0.25">
      <c r="A91" s="39">
        <v>64</v>
      </c>
      <c r="B91" s="31" t="s">
        <v>642</v>
      </c>
      <c r="C91" s="31" t="s">
        <v>643</v>
      </c>
      <c r="D91" s="31" t="s">
        <v>644</v>
      </c>
      <c r="E91" s="31"/>
      <c r="F91" s="31" t="s">
        <v>160</v>
      </c>
      <c r="G91" s="31" t="s">
        <v>645</v>
      </c>
      <c r="H91" s="35">
        <v>2871</v>
      </c>
    </row>
    <row r="92" spans="1:8" x14ac:dyDescent="0.25">
      <c r="A92" s="39">
        <v>65</v>
      </c>
      <c r="B92" s="31" t="s">
        <v>642</v>
      </c>
      <c r="C92" s="31" t="s">
        <v>643</v>
      </c>
      <c r="D92" s="31" t="s">
        <v>644</v>
      </c>
      <c r="E92" s="31"/>
      <c r="F92" s="31" t="s">
        <v>160</v>
      </c>
      <c r="G92" s="31" t="s">
        <v>645</v>
      </c>
      <c r="H92" s="35">
        <v>2505.6</v>
      </c>
    </row>
    <row r="93" spans="1:8" x14ac:dyDescent="0.25">
      <c r="A93" s="40">
        <v>66</v>
      </c>
      <c r="B93" s="31" t="s">
        <v>642</v>
      </c>
      <c r="C93" s="31" t="s">
        <v>643</v>
      </c>
      <c r="D93" s="31" t="s">
        <v>644</v>
      </c>
      <c r="E93" s="31"/>
      <c r="F93" s="31" t="s">
        <v>160</v>
      </c>
      <c r="G93" s="31" t="s">
        <v>645</v>
      </c>
      <c r="H93" s="35">
        <v>3021.8</v>
      </c>
    </row>
    <row r="94" spans="1:8" x14ac:dyDescent="0.25">
      <c r="A94" s="39">
        <v>67</v>
      </c>
      <c r="B94" s="31" t="s">
        <v>642</v>
      </c>
      <c r="C94" s="31" t="s">
        <v>643</v>
      </c>
      <c r="D94" s="31" t="s">
        <v>644</v>
      </c>
      <c r="E94" s="31"/>
      <c r="F94" s="31" t="s">
        <v>160</v>
      </c>
      <c r="G94" s="31" t="s">
        <v>645</v>
      </c>
      <c r="H94" s="35">
        <v>6072.6</v>
      </c>
    </row>
    <row r="95" spans="1:8" x14ac:dyDescent="0.25">
      <c r="A95" s="40">
        <v>68</v>
      </c>
      <c r="B95" s="31" t="s">
        <v>642</v>
      </c>
      <c r="C95" s="31" t="s">
        <v>643</v>
      </c>
      <c r="D95" s="31" t="s">
        <v>644</v>
      </c>
      <c r="E95" s="31"/>
      <c r="F95" s="31" t="s">
        <v>160</v>
      </c>
      <c r="G95" s="31" t="s">
        <v>645</v>
      </c>
      <c r="H95" s="35">
        <v>7157.2</v>
      </c>
    </row>
    <row r="96" spans="1:8" x14ac:dyDescent="0.25">
      <c r="A96" s="39">
        <v>69</v>
      </c>
      <c r="B96" s="31" t="s">
        <v>642</v>
      </c>
      <c r="C96" s="31" t="s">
        <v>643</v>
      </c>
      <c r="D96" s="31" t="s">
        <v>644</v>
      </c>
      <c r="E96" s="31"/>
      <c r="F96" s="31" t="s">
        <v>160</v>
      </c>
      <c r="G96" s="31" t="s">
        <v>645</v>
      </c>
      <c r="H96" s="35">
        <v>33408</v>
      </c>
    </row>
    <row r="97" spans="1:8" x14ac:dyDescent="0.25">
      <c r="A97" s="39">
        <v>70</v>
      </c>
      <c r="B97" s="34" t="s">
        <v>713</v>
      </c>
      <c r="C97" s="34" t="s">
        <v>714</v>
      </c>
      <c r="D97" s="34" t="s">
        <v>463</v>
      </c>
      <c r="E97" s="31"/>
      <c r="F97" s="31" t="s">
        <v>161</v>
      </c>
      <c r="G97" s="34" t="s">
        <v>715</v>
      </c>
      <c r="H97" s="36">
        <v>32716.87</v>
      </c>
    </row>
    <row r="98" spans="1:8" x14ac:dyDescent="0.25">
      <c r="A98" s="40">
        <v>71</v>
      </c>
      <c r="B98" s="31" t="s">
        <v>782</v>
      </c>
      <c r="C98" s="31" t="s">
        <v>714</v>
      </c>
      <c r="D98" s="31" t="s">
        <v>714</v>
      </c>
      <c r="E98" s="31"/>
      <c r="F98" s="31" t="s">
        <v>160</v>
      </c>
      <c r="G98" s="31" t="s">
        <v>783</v>
      </c>
      <c r="H98" s="35">
        <v>13479.2</v>
      </c>
    </row>
    <row r="99" spans="1:8" x14ac:dyDescent="0.25">
      <c r="A99" s="39">
        <v>72</v>
      </c>
      <c r="B99" s="31" t="s">
        <v>857</v>
      </c>
      <c r="C99" s="31" t="s">
        <v>858</v>
      </c>
      <c r="D99" s="31" t="s">
        <v>859</v>
      </c>
      <c r="E99" s="31"/>
      <c r="F99" s="31" t="s">
        <v>160</v>
      </c>
      <c r="G99" s="38" t="s">
        <v>860</v>
      </c>
      <c r="H99" s="32">
        <v>8204.6200000000008</v>
      </c>
    </row>
    <row r="100" spans="1:8" x14ac:dyDescent="0.25">
      <c r="A100" s="40">
        <v>73</v>
      </c>
      <c r="B100" s="31" t="s">
        <v>642</v>
      </c>
      <c r="C100" s="31" t="s">
        <v>643</v>
      </c>
      <c r="D100" s="31" t="s">
        <v>644</v>
      </c>
      <c r="E100" s="31"/>
      <c r="F100" s="31" t="s">
        <v>160</v>
      </c>
      <c r="G100" s="31" t="s">
        <v>645</v>
      </c>
      <c r="H100" s="35">
        <v>11935.4</v>
      </c>
    </row>
    <row r="101" spans="1:8" x14ac:dyDescent="0.25">
      <c r="A101" s="40">
        <v>74</v>
      </c>
      <c r="B101" s="37" t="s">
        <v>871</v>
      </c>
      <c r="C101" s="31" t="s">
        <v>872</v>
      </c>
      <c r="D101" s="31" t="s">
        <v>873</v>
      </c>
      <c r="E101" s="31"/>
      <c r="F101" s="31" t="s">
        <v>160</v>
      </c>
      <c r="G101" s="31" t="s">
        <v>874</v>
      </c>
      <c r="H101" s="31">
        <v>3132</v>
      </c>
    </row>
    <row r="102" spans="1:8" x14ac:dyDescent="0.25">
      <c r="A102" s="39">
        <v>75</v>
      </c>
      <c r="B102" s="31" t="s">
        <v>590</v>
      </c>
      <c r="C102" s="31" t="s">
        <v>591</v>
      </c>
      <c r="D102" s="31" t="s">
        <v>592</v>
      </c>
      <c r="E102" s="31"/>
      <c r="F102" s="31" t="s">
        <v>161</v>
      </c>
      <c r="G102" s="31" t="s">
        <v>593</v>
      </c>
      <c r="H102" s="35">
        <v>118</v>
      </c>
    </row>
    <row r="103" spans="1:8" x14ac:dyDescent="0.25">
      <c r="A103" s="39">
        <v>76</v>
      </c>
      <c r="B103" s="31"/>
      <c r="C103" s="31"/>
      <c r="D103" s="31"/>
      <c r="E103" s="34" t="s">
        <v>562</v>
      </c>
      <c r="F103" s="31" t="s">
        <v>161</v>
      </c>
      <c r="G103" s="31" t="s">
        <v>563</v>
      </c>
      <c r="H103" s="32">
        <v>1218</v>
      </c>
    </row>
    <row r="104" spans="1:8" x14ac:dyDescent="0.25">
      <c r="A104" s="39">
        <v>77</v>
      </c>
      <c r="B104" s="31" t="s">
        <v>590</v>
      </c>
      <c r="C104" s="31" t="s">
        <v>591</v>
      </c>
      <c r="D104" s="31" t="s">
        <v>592</v>
      </c>
      <c r="E104" s="31"/>
      <c r="F104" s="31" t="s">
        <v>161</v>
      </c>
      <c r="G104" s="31" t="s">
        <v>593</v>
      </c>
      <c r="H104" s="35">
        <v>2139.9899999999998</v>
      </c>
    </row>
    <row r="105" spans="1:8" x14ac:dyDescent="0.25">
      <c r="A105" s="40">
        <v>78</v>
      </c>
      <c r="B105" s="31"/>
      <c r="C105" s="31"/>
      <c r="D105" s="31"/>
      <c r="E105" s="34" t="s">
        <v>551</v>
      </c>
      <c r="F105" s="31" t="s">
        <v>160</v>
      </c>
      <c r="G105" s="31" t="s">
        <v>552</v>
      </c>
      <c r="H105" s="32">
        <v>1701.28</v>
      </c>
    </row>
    <row r="106" spans="1:8" x14ac:dyDescent="0.25">
      <c r="A106" s="39">
        <v>79</v>
      </c>
      <c r="B106" s="31" t="s">
        <v>590</v>
      </c>
      <c r="C106" s="31" t="s">
        <v>591</v>
      </c>
      <c r="D106" s="31" t="s">
        <v>592</v>
      </c>
      <c r="E106" s="31"/>
      <c r="F106" s="31" t="s">
        <v>161</v>
      </c>
      <c r="G106" s="31" t="s">
        <v>593</v>
      </c>
      <c r="H106" s="35">
        <v>676</v>
      </c>
    </row>
    <row r="107" spans="1:8" x14ac:dyDescent="0.25">
      <c r="A107" s="40">
        <v>80</v>
      </c>
      <c r="B107" s="31"/>
      <c r="C107" s="31"/>
      <c r="D107" s="31"/>
      <c r="E107" s="34" t="s">
        <v>562</v>
      </c>
      <c r="F107" s="31" t="s">
        <v>161</v>
      </c>
      <c r="G107" s="31" t="s">
        <v>563</v>
      </c>
      <c r="H107" s="32">
        <v>34260.6</v>
      </c>
    </row>
    <row r="108" spans="1:8" x14ac:dyDescent="0.25">
      <c r="A108" s="39">
        <v>81</v>
      </c>
      <c r="B108" s="31"/>
      <c r="C108" s="31"/>
      <c r="D108" s="31"/>
      <c r="E108" s="34" t="s">
        <v>562</v>
      </c>
      <c r="F108" s="31" t="s">
        <v>161</v>
      </c>
      <c r="G108" s="31" t="s">
        <v>563</v>
      </c>
      <c r="H108" s="32">
        <v>12528</v>
      </c>
    </row>
  </sheetData>
  <conditionalFormatting sqref="G23">
    <cfRule type="cellIs" dxfId="0" priority="1" operator="equal">
      <formula>"-"</formula>
    </cfRule>
  </conditionalFormatting>
  <dataValidations count="2">
    <dataValidation type="list" allowBlank="1" showErrorMessage="1" sqref="F4:F39">
      <formula1>Hidden_1_Tabla_4400125</formula1>
    </dataValidation>
    <dataValidation type="list" allowBlank="1" showErrorMessage="1" sqref="F40:F108">
      <formula1>Hidden_415</formula1>
    </dataValidation>
  </dataValidations>
  <pageMargins left="0.7" right="0.7" top="0.75" bottom="0.75" header="0.3" footer="0.3"/>
  <pageSetup orientation="portrait" horizontalDpi="12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pane ySplit="1500" topLeftCell="A14" activePane="bottomLeft"/>
      <selection activeCell="A3" sqref="A3"/>
      <selection pane="bottomLeft" activeCell="A16" sqref="A16:XFD1174"/>
    </sheetView>
  </sheetViews>
  <sheetFormatPr baseColWidth="10" defaultColWidth="9.140625" defaultRowHeight="15" x14ac:dyDescent="0.25"/>
  <cols>
    <col min="1" max="1" width="3.42578125" style="3" bestFit="1" customWidth="1"/>
    <col min="2" max="2" width="32.7109375" style="3" customWidth="1"/>
    <col min="3" max="3" width="58.140625" style="3" customWidth="1"/>
    <col min="4" max="4" width="53" style="3" bestFit="1" customWidth="1"/>
    <col min="5" max="5" width="22.5703125" style="3" customWidth="1"/>
    <col min="6" max="16384" width="9.140625" style="3"/>
  </cols>
  <sheetData>
    <row r="1" spans="1:5" hidden="1" x14ac:dyDescent="0.25">
      <c r="B1" s="3" t="s">
        <v>10</v>
      </c>
      <c r="C1" s="3" t="s">
        <v>11</v>
      </c>
      <c r="D1" s="3" t="s">
        <v>10</v>
      </c>
      <c r="E1" s="3" t="s">
        <v>9</v>
      </c>
    </row>
    <row r="2" spans="1:5" hidden="1" x14ac:dyDescent="0.25">
      <c r="B2" s="3" t="s">
        <v>274</v>
      </c>
      <c r="C2" s="3" t="s">
        <v>275</v>
      </c>
      <c r="D2" s="3" t="s">
        <v>276</v>
      </c>
      <c r="E2" s="3" t="s">
        <v>277</v>
      </c>
    </row>
    <row r="3" spans="1:5" ht="60" x14ac:dyDescent="0.25">
      <c r="A3" s="16" t="s">
        <v>267</v>
      </c>
      <c r="B3" s="16" t="s">
        <v>278</v>
      </c>
      <c r="C3" s="16" t="s">
        <v>279</v>
      </c>
      <c r="D3" s="16" t="s">
        <v>280</v>
      </c>
      <c r="E3" s="16" t="s">
        <v>281</v>
      </c>
    </row>
    <row r="4" spans="1:5" ht="45" x14ac:dyDescent="0.25">
      <c r="A4" s="3">
        <v>1</v>
      </c>
      <c r="B4" s="4" t="s">
        <v>326</v>
      </c>
      <c r="C4" s="4" t="s">
        <v>327</v>
      </c>
      <c r="D4" s="3" t="s">
        <v>328</v>
      </c>
      <c r="E4" s="3" t="s">
        <v>283</v>
      </c>
    </row>
    <row r="5" spans="1:5" ht="45" x14ac:dyDescent="0.25">
      <c r="A5" s="3">
        <v>2</v>
      </c>
      <c r="B5" s="4" t="s">
        <v>360</v>
      </c>
      <c r="C5" s="4" t="s">
        <v>361</v>
      </c>
      <c r="D5" s="3" t="s">
        <v>328</v>
      </c>
      <c r="E5" s="3" t="s">
        <v>283</v>
      </c>
    </row>
    <row r="6" spans="1:5" ht="45" x14ac:dyDescent="0.25">
      <c r="A6" s="3">
        <v>3</v>
      </c>
      <c r="B6" s="4" t="s">
        <v>382</v>
      </c>
      <c r="C6" s="4" t="s">
        <v>383</v>
      </c>
      <c r="D6" s="3" t="s">
        <v>328</v>
      </c>
      <c r="E6" s="3" t="s">
        <v>283</v>
      </c>
    </row>
    <row r="7" spans="1:5" ht="45" x14ac:dyDescent="0.25">
      <c r="A7" s="3">
        <v>4</v>
      </c>
      <c r="B7" s="4" t="s">
        <v>406</v>
      </c>
      <c r="C7" s="4" t="s">
        <v>407</v>
      </c>
      <c r="D7" s="3" t="s">
        <v>328</v>
      </c>
      <c r="E7" s="3" t="s">
        <v>283</v>
      </c>
    </row>
    <row r="8" spans="1:5" ht="90" x14ac:dyDescent="0.25">
      <c r="A8" s="3">
        <v>5</v>
      </c>
      <c r="B8" s="4" t="s">
        <v>430</v>
      </c>
      <c r="C8" s="4" t="s">
        <v>431</v>
      </c>
      <c r="D8" s="17" t="s">
        <v>328</v>
      </c>
      <c r="E8" s="3" t="s">
        <v>283</v>
      </c>
    </row>
    <row r="9" spans="1:5" ht="45" x14ac:dyDescent="0.25">
      <c r="A9" s="3">
        <v>6</v>
      </c>
      <c r="B9" s="4" t="s">
        <v>458</v>
      </c>
      <c r="C9" s="4" t="s">
        <v>459</v>
      </c>
      <c r="D9" s="18" t="s">
        <v>328</v>
      </c>
      <c r="E9" s="3" t="s">
        <v>283</v>
      </c>
    </row>
    <row r="10" spans="1:5" ht="45" x14ac:dyDescent="0.25">
      <c r="A10" s="3">
        <v>7</v>
      </c>
      <c r="B10" s="4" t="s">
        <v>472</v>
      </c>
      <c r="C10" s="29" t="s">
        <v>504</v>
      </c>
      <c r="D10" s="18" t="s">
        <v>328</v>
      </c>
      <c r="E10" s="3" t="s">
        <v>283</v>
      </c>
    </row>
    <row r="11" spans="1:5" ht="45" x14ac:dyDescent="0.25">
      <c r="A11" s="3">
        <v>8</v>
      </c>
      <c r="B11" s="4" t="s">
        <v>478</v>
      </c>
      <c r="C11" s="29" t="s">
        <v>505</v>
      </c>
      <c r="D11" s="22" t="s">
        <v>328</v>
      </c>
      <c r="E11" s="3" t="s">
        <v>283</v>
      </c>
    </row>
    <row r="12" spans="1:5" ht="45" x14ac:dyDescent="0.25">
      <c r="A12" s="3">
        <v>9</v>
      </c>
      <c r="B12" s="4" t="s">
        <v>491</v>
      </c>
      <c r="C12" s="4" t="s">
        <v>505</v>
      </c>
      <c r="D12" s="22" t="s">
        <v>328</v>
      </c>
      <c r="E12" s="3" t="s">
        <v>283</v>
      </c>
    </row>
    <row r="13" spans="1:5" ht="45" x14ac:dyDescent="0.25">
      <c r="A13" s="3">
        <v>10</v>
      </c>
      <c r="B13" s="4" t="s">
        <v>503</v>
      </c>
      <c r="C13" s="4" t="s">
        <v>504</v>
      </c>
      <c r="D13" s="25" t="s">
        <v>328</v>
      </c>
      <c r="E13" s="3" t="s">
        <v>283</v>
      </c>
    </row>
    <row r="14" spans="1:5" ht="45" x14ac:dyDescent="0.25">
      <c r="A14" s="3">
        <v>11</v>
      </c>
      <c r="B14" s="3" t="s">
        <v>527</v>
      </c>
      <c r="C14" s="4" t="s">
        <v>528</v>
      </c>
      <c r="D14" s="25" t="s">
        <v>328</v>
      </c>
      <c r="E14" s="3" t="s">
        <v>283</v>
      </c>
    </row>
    <row r="15" spans="1:5" ht="45" x14ac:dyDescent="0.25">
      <c r="A15" s="3">
        <v>12</v>
      </c>
      <c r="B15" s="3" t="s">
        <v>529</v>
      </c>
      <c r="C15" s="4" t="s">
        <v>530</v>
      </c>
      <c r="D15" s="25" t="s">
        <v>328</v>
      </c>
      <c r="E15" s="3" t="s">
        <v>283</v>
      </c>
    </row>
  </sheetData>
  <dataValidations count="1">
    <dataValidation type="list" allowBlank="1" showErrorMessage="1" sqref="E4:E15">
      <formula1>Hidden_1_Tabla_4399974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87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Tabla_440012</vt:lpstr>
      <vt:lpstr>Hidden_1_Tabla_440012</vt:lpstr>
      <vt:lpstr>Tabla_439997</vt:lpstr>
      <vt:lpstr>Hidden_1_Tabla_439997</vt:lpstr>
      <vt:lpstr>Tabla_440009</vt:lpstr>
      <vt:lpstr>Hidden_1_Tabla_4399974</vt:lpstr>
      <vt:lpstr>Hidden_1_Tabla_4400125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Cardoza Rodriguez</cp:lastModifiedBy>
  <dcterms:created xsi:type="dcterms:W3CDTF">2023-07-07T16:55:04Z</dcterms:created>
  <dcterms:modified xsi:type="dcterms:W3CDTF">2024-02-13T20:55:18Z</dcterms:modified>
</cp:coreProperties>
</file>